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RGF6\RGF 6 Business Loan Fund\Templates and Guidelines\"/>
    </mc:Choice>
  </mc:AlternateContent>
  <bookViews>
    <workbookView xWindow="0" yWindow="0" windowWidth="10215" windowHeight="4920"/>
  </bookViews>
  <sheets>
    <sheet name="INSTRUCTIONS" sheetId="3" r:id="rId1"/>
    <sheet name="CASH FLOW" sheetId="1" r:id="rId2"/>
    <sheet name="REVENUE ASSUMPTIONS" sheetId="2" r:id="rId3"/>
    <sheet name="PROFIT AND LOSS" sheetId="4" r:id="rId4"/>
  </sheets>
  <definedNames>
    <definedName name="_xlnm.Print_Area" localSheetId="1">'CASH FLOW'!$A$1:$AI$64</definedName>
    <definedName name="_xlnm.Print_Area" localSheetId="0">INSTRUCTIONS!$A$1:$AR$55</definedName>
    <definedName name="_xlnm.Print_Area" localSheetId="3">'PROFIT AND LOSS'!$A$1:$AI$58</definedName>
    <definedName name="_xlnm.Print_Area" localSheetId="2">'REVENUE ASSUMPTIONS'!$A$1:$AG$49</definedName>
    <definedName name="_xlnm.Print_Titles" localSheetId="1">'CASH FLOW'!$A:$A</definedName>
    <definedName name="_xlnm.Print_Titles" localSheetId="3">'PROFIT AND LOSS'!$A:$A</definedName>
    <definedName name="_xlnm.Print_Titles" localSheetId="2">'REVENUE ASSUMPTIONS'!$A:$A</definedName>
  </definedNames>
  <calcPr calcId="152511"/>
</workbook>
</file>

<file path=xl/calcChain.xml><?xml version="1.0" encoding="utf-8"?>
<calcChain xmlns="http://schemas.openxmlformats.org/spreadsheetml/2006/main">
  <c r="B44" i="1" l="1"/>
  <c r="B57" i="1"/>
  <c r="B64" i="1" s="1"/>
  <c r="C13" i="1" s="1"/>
  <c r="B5" i="4"/>
  <c r="S5" i="4" s="1"/>
  <c r="B3" i="4"/>
  <c r="B11" i="4"/>
  <c r="E23" i="4"/>
  <c r="I23" i="4"/>
  <c r="M23" i="4"/>
  <c r="Q23" i="4"/>
  <c r="R23" i="4"/>
  <c r="V23" i="4"/>
  <c r="Z23" i="4"/>
  <c r="AD23" i="4"/>
  <c r="AH23" i="4"/>
  <c r="AI23" i="4"/>
  <c r="C57" i="1"/>
  <c r="D57" i="1"/>
  <c r="AH55" i="1"/>
  <c r="AI55" i="1"/>
  <c r="AD55" i="1"/>
  <c r="Z55" i="1"/>
  <c r="V55" i="1"/>
  <c r="Q55" i="1"/>
  <c r="M55" i="1"/>
  <c r="E55" i="1"/>
  <c r="I55" i="1"/>
  <c r="D25" i="4"/>
  <c r="B25" i="4"/>
  <c r="C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R59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I59" i="4"/>
  <c r="AH59" i="4"/>
  <c r="AE58" i="4"/>
  <c r="AF58" i="4"/>
  <c r="AG58" i="4"/>
  <c r="AH58" i="4"/>
  <c r="AD59" i="4"/>
  <c r="AA58" i="4"/>
  <c r="AB58" i="4"/>
  <c r="AC58" i="4"/>
  <c r="AD58" i="4"/>
  <c r="Z59" i="4"/>
  <c r="W58" i="4"/>
  <c r="X58" i="4"/>
  <c r="Y58" i="4"/>
  <c r="Z58" i="4"/>
  <c r="V59" i="4"/>
  <c r="S58" i="4"/>
  <c r="T58" i="4"/>
  <c r="U58" i="4"/>
  <c r="V58" i="4"/>
  <c r="Q59" i="4"/>
  <c r="N58" i="4"/>
  <c r="O58" i="4"/>
  <c r="P58" i="4"/>
  <c r="Q58" i="4"/>
  <c r="M59" i="4"/>
  <c r="J58" i="4"/>
  <c r="K58" i="4"/>
  <c r="L58" i="4"/>
  <c r="M58" i="4"/>
  <c r="I59" i="4"/>
  <c r="F58" i="4"/>
  <c r="G58" i="4"/>
  <c r="H58" i="4"/>
  <c r="I58" i="4"/>
  <c r="E59" i="4"/>
  <c r="C58" i="4"/>
  <c r="D58" i="4"/>
  <c r="B58" i="4"/>
  <c r="E58" i="4"/>
  <c r="AI58" i="4"/>
  <c r="R58" i="4"/>
  <c r="AI60" i="4"/>
  <c r="AH60" i="4"/>
  <c r="AD60" i="4"/>
  <c r="Z60" i="4"/>
  <c r="V60" i="4"/>
  <c r="Q60" i="4"/>
  <c r="M60" i="4"/>
  <c r="I60" i="4"/>
  <c r="E60" i="4"/>
  <c r="R60" i="4"/>
  <c r="V54" i="4"/>
  <c r="Z54" i="4"/>
  <c r="AD54" i="4"/>
  <c r="AH54" i="4"/>
  <c r="AI54" i="4"/>
  <c r="E54" i="4"/>
  <c r="I54" i="4"/>
  <c r="M54" i="4"/>
  <c r="Q54" i="4"/>
  <c r="R54" i="4"/>
  <c r="V50" i="4"/>
  <c r="Z50" i="4"/>
  <c r="AD50" i="4"/>
  <c r="AH50" i="4"/>
  <c r="AI50" i="4"/>
  <c r="E50" i="4"/>
  <c r="I50" i="4"/>
  <c r="M50" i="4"/>
  <c r="Q50" i="4"/>
  <c r="R50" i="4"/>
  <c r="V48" i="4"/>
  <c r="Z48" i="4"/>
  <c r="AD48" i="4"/>
  <c r="AH48" i="4"/>
  <c r="AI48" i="4"/>
  <c r="E48" i="4"/>
  <c r="I48" i="4"/>
  <c r="M48" i="4"/>
  <c r="Q48" i="4"/>
  <c r="R48" i="4"/>
  <c r="V47" i="4"/>
  <c r="Z47" i="4"/>
  <c r="AD47" i="4"/>
  <c r="AH47" i="4"/>
  <c r="AI47" i="4"/>
  <c r="E47" i="4"/>
  <c r="I47" i="4"/>
  <c r="M47" i="4"/>
  <c r="Q47" i="4"/>
  <c r="R47" i="4"/>
  <c r="V46" i="4"/>
  <c r="Z46" i="4"/>
  <c r="AD46" i="4"/>
  <c r="AH46" i="4"/>
  <c r="AI46" i="4"/>
  <c r="E46" i="4"/>
  <c r="I46" i="4"/>
  <c r="M46" i="4"/>
  <c r="Q46" i="4"/>
  <c r="R46" i="4"/>
  <c r="V45" i="4"/>
  <c r="Z45" i="4"/>
  <c r="AD45" i="4"/>
  <c r="AH45" i="4"/>
  <c r="AI45" i="4"/>
  <c r="E45" i="4"/>
  <c r="I45" i="4"/>
  <c r="M45" i="4"/>
  <c r="Q45" i="4"/>
  <c r="R45" i="4"/>
  <c r="V44" i="4"/>
  <c r="Z44" i="4"/>
  <c r="AD44" i="4"/>
  <c r="AH44" i="4"/>
  <c r="AI44" i="4"/>
  <c r="E44" i="4"/>
  <c r="I44" i="4"/>
  <c r="M44" i="4"/>
  <c r="Q44" i="4"/>
  <c r="R44" i="4"/>
  <c r="V43" i="4"/>
  <c r="Z43" i="4"/>
  <c r="AD43" i="4"/>
  <c r="AH43" i="4"/>
  <c r="AI43" i="4"/>
  <c r="E43" i="4"/>
  <c r="I43" i="4"/>
  <c r="M43" i="4"/>
  <c r="Q43" i="4"/>
  <c r="R43" i="4"/>
  <c r="V42" i="4"/>
  <c r="Z42" i="4"/>
  <c r="AD42" i="4"/>
  <c r="AH42" i="4"/>
  <c r="AI42" i="4"/>
  <c r="E42" i="4"/>
  <c r="I42" i="4"/>
  <c r="M42" i="4"/>
  <c r="Q42" i="4"/>
  <c r="R42" i="4"/>
  <c r="V37" i="4"/>
  <c r="Z37" i="4"/>
  <c r="AD37" i="4"/>
  <c r="AH37" i="4"/>
  <c r="AI37" i="4"/>
  <c r="E37" i="4"/>
  <c r="I37" i="4"/>
  <c r="M37" i="4"/>
  <c r="Q37" i="4"/>
  <c r="R37" i="4"/>
  <c r="V36" i="4"/>
  <c r="Z36" i="4"/>
  <c r="AD36" i="4"/>
  <c r="AH36" i="4"/>
  <c r="AI36" i="4"/>
  <c r="E36" i="4"/>
  <c r="I36" i="4"/>
  <c r="M36" i="4"/>
  <c r="Q36" i="4"/>
  <c r="R36" i="4"/>
  <c r="V35" i="4"/>
  <c r="Z35" i="4"/>
  <c r="AD35" i="4"/>
  <c r="AH35" i="4"/>
  <c r="AI35" i="4"/>
  <c r="E35" i="4"/>
  <c r="I35" i="4"/>
  <c r="M35" i="4"/>
  <c r="Q35" i="4"/>
  <c r="R35" i="4"/>
  <c r="V34" i="4"/>
  <c r="Z34" i="4"/>
  <c r="AD34" i="4"/>
  <c r="AH34" i="4"/>
  <c r="AI34" i="4"/>
  <c r="E34" i="4"/>
  <c r="I34" i="4"/>
  <c r="M34" i="4"/>
  <c r="Q34" i="4"/>
  <c r="R34" i="4"/>
  <c r="V33" i="4"/>
  <c r="Z33" i="4"/>
  <c r="AD33" i="4"/>
  <c r="AH33" i="4"/>
  <c r="AI33" i="4"/>
  <c r="E33" i="4"/>
  <c r="I33" i="4"/>
  <c r="M33" i="4"/>
  <c r="Q33" i="4"/>
  <c r="R33" i="4"/>
  <c r="V32" i="4"/>
  <c r="Z32" i="4"/>
  <c r="AD32" i="4"/>
  <c r="AH32" i="4"/>
  <c r="AI32" i="4"/>
  <c r="E32" i="4"/>
  <c r="I32" i="4"/>
  <c r="M32" i="4"/>
  <c r="Q32" i="4"/>
  <c r="R32" i="4"/>
  <c r="V31" i="4"/>
  <c r="Z31" i="4"/>
  <c r="AD31" i="4"/>
  <c r="AH31" i="4"/>
  <c r="AI31" i="4"/>
  <c r="E31" i="4"/>
  <c r="I31" i="4"/>
  <c r="M31" i="4"/>
  <c r="Q31" i="4"/>
  <c r="R31" i="4"/>
  <c r="V30" i="4"/>
  <c r="Z30" i="4"/>
  <c r="AD30" i="4"/>
  <c r="AH30" i="4"/>
  <c r="AI30" i="4"/>
  <c r="E30" i="4"/>
  <c r="I30" i="4"/>
  <c r="M30" i="4"/>
  <c r="Q30" i="4"/>
  <c r="R30" i="4"/>
  <c r="V24" i="4"/>
  <c r="Z24" i="4"/>
  <c r="AD24" i="4"/>
  <c r="AH24" i="4"/>
  <c r="AI24" i="4"/>
  <c r="E24" i="4"/>
  <c r="I24" i="4"/>
  <c r="M24" i="4"/>
  <c r="Q24" i="4"/>
  <c r="R24" i="4"/>
  <c r="V22" i="4"/>
  <c r="Z22" i="4"/>
  <c r="AD22" i="4"/>
  <c r="AH22" i="4"/>
  <c r="AI22" i="4"/>
  <c r="E22" i="4"/>
  <c r="I22" i="4"/>
  <c r="M22" i="4"/>
  <c r="Q22" i="4"/>
  <c r="R22" i="4"/>
  <c r="V18" i="4"/>
  <c r="Z18" i="4"/>
  <c r="AD18" i="4"/>
  <c r="AH18" i="4"/>
  <c r="AI18" i="4"/>
  <c r="E18" i="4"/>
  <c r="I18" i="4"/>
  <c r="M18" i="4"/>
  <c r="Q18" i="4"/>
  <c r="R18" i="4"/>
  <c r="V17" i="4"/>
  <c r="Z17" i="4"/>
  <c r="AD17" i="4"/>
  <c r="AH17" i="4"/>
  <c r="AI17" i="4"/>
  <c r="E17" i="4"/>
  <c r="I17" i="4"/>
  <c r="M17" i="4"/>
  <c r="Q17" i="4"/>
  <c r="R17" i="4"/>
  <c r="V16" i="4"/>
  <c r="Z16" i="4"/>
  <c r="AD16" i="4"/>
  <c r="AH16" i="4"/>
  <c r="AI16" i="4"/>
  <c r="E16" i="4"/>
  <c r="I16" i="4"/>
  <c r="M16" i="4"/>
  <c r="Q16" i="4"/>
  <c r="R16" i="4"/>
  <c r="V15" i="4"/>
  <c r="Z15" i="4"/>
  <c r="AD15" i="4"/>
  <c r="AH15" i="4"/>
  <c r="AI15" i="4"/>
  <c r="E15" i="4"/>
  <c r="I15" i="4"/>
  <c r="M15" i="4"/>
  <c r="Q15" i="4"/>
  <c r="R15" i="4"/>
  <c r="V14" i="4"/>
  <c r="Z14" i="4"/>
  <c r="AD14" i="4"/>
  <c r="AH14" i="4"/>
  <c r="AI14" i="4"/>
  <c r="E14" i="4"/>
  <c r="I14" i="4"/>
  <c r="M14" i="4"/>
  <c r="Q14" i="4"/>
  <c r="R14" i="4"/>
  <c r="C11" i="4"/>
  <c r="D11" i="4"/>
  <c r="F11" i="4"/>
  <c r="G11" i="4"/>
  <c r="H11" i="4"/>
  <c r="J11" i="4"/>
  <c r="K11" i="4"/>
  <c r="L11" i="4"/>
  <c r="N11" i="4"/>
  <c r="O11" i="4"/>
  <c r="P11" i="4"/>
  <c r="S11" i="4"/>
  <c r="T11" i="4"/>
  <c r="U11" i="4"/>
  <c r="W11" i="4"/>
  <c r="X11" i="4"/>
  <c r="Y11" i="4"/>
  <c r="AA11" i="4"/>
  <c r="AB11" i="4"/>
  <c r="AC11" i="4"/>
  <c r="AE11" i="4"/>
  <c r="AF11" i="4"/>
  <c r="AG11" i="4"/>
  <c r="S3" i="4"/>
  <c r="B18" i="1"/>
  <c r="B26" i="1"/>
  <c r="B31" i="1"/>
  <c r="B61" i="1"/>
  <c r="C18" i="1"/>
  <c r="E18" i="1" s="1"/>
  <c r="R18" i="1" s="1"/>
  <c r="C26" i="1"/>
  <c r="C31" i="1"/>
  <c r="C44" i="1"/>
  <c r="E44" i="1" s="1"/>
  <c r="C61" i="1"/>
  <c r="D18" i="1"/>
  <c r="D26" i="1"/>
  <c r="D31" i="1"/>
  <c r="D44" i="1"/>
  <c r="D61" i="1"/>
  <c r="F18" i="1"/>
  <c r="F26" i="1"/>
  <c r="F31" i="1"/>
  <c r="F44" i="1"/>
  <c r="F57" i="1"/>
  <c r="F61" i="1"/>
  <c r="G18" i="1"/>
  <c r="G26" i="1"/>
  <c r="G31" i="1"/>
  <c r="G44" i="1"/>
  <c r="G57" i="1"/>
  <c r="G61" i="1"/>
  <c r="H18" i="1"/>
  <c r="H26" i="1"/>
  <c r="H31" i="1"/>
  <c r="H44" i="1"/>
  <c r="H57" i="1"/>
  <c r="H61" i="1"/>
  <c r="J18" i="1"/>
  <c r="J26" i="1"/>
  <c r="J31" i="1"/>
  <c r="J44" i="1"/>
  <c r="M44" i="1" s="1"/>
  <c r="J57" i="1"/>
  <c r="J61" i="1"/>
  <c r="K18" i="1"/>
  <c r="K26" i="1"/>
  <c r="K31" i="1"/>
  <c r="K44" i="1"/>
  <c r="K57" i="1"/>
  <c r="M57" i="1" s="1"/>
  <c r="K61" i="1"/>
  <c r="L18" i="1"/>
  <c r="L26" i="1"/>
  <c r="L31" i="1"/>
  <c r="L44" i="1"/>
  <c r="L57" i="1"/>
  <c r="L61" i="1"/>
  <c r="N18" i="1"/>
  <c r="N26" i="1"/>
  <c r="N31" i="1"/>
  <c r="N44" i="1"/>
  <c r="N57" i="1"/>
  <c r="N61" i="1"/>
  <c r="O18" i="1"/>
  <c r="O26" i="1"/>
  <c r="O31" i="1"/>
  <c r="O44" i="1"/>
  <c r="O57" i="1"/>
  <c r="O61" i="1"/>
  <c r="P18" i="1"/>
  <c r="P26" i="1"/>
  <c r="P31" i="1"/>
  <c r="P44" i="1"/>
  <c r="P57" i="1"/>
  <c r="P61" i="1"/>
  <c r="AH54" i="1"/>
  <c r="V54" i="1"/>
  <c r="Z54" i="1"/>
  <c r="AD54" i="1"/>
  <c r="AI54" i="1"/>
  <c r="Q54" i="1"/>
  <c r="E54" i="1"/>
  <c r="I54" i="1"/>
  <c r="M54" i="1"/>
  <c r="E53" i="1"/>
  <c r="V40" i="1"/>
  <c r="Z40" i="1"/>
  <c r="AD40" i="1"/>
  <c r="AH40" i="1"/>
  <c r="AI40" i="1"/>
  <c r="V41" i="1"/>
  <c r="Z41" i="1"/>
  <c r="AD41" i="1"/>
  <c r="AH41" i="1"/>
  <c r="AI41" i="1"/>
  <c r="Q40" i="1"/>
  <c r="E40" i="1"/>
  <c r="I40" i="1"/>
  <c r="M40" i="1"/>
  <c r="R40" i="1"/>
  <c r="Q41" i="1"/>
  <c r="E41" i="1"/>
  <c r="I41" i="1"/>
  <c r="M41" i="1"/>
  <c r="C11" i="1"/>
  <c r="D11" i="1"/>
  <c r="F11" i="1"/>
  <c r="G11" i="1"/>
  <c r="H11" i="1"/>
  <c r="J11" i="1"/>
  <c r="K11" i="1"/>
  <c r="L11" i="1"/>
  <c r="N11" i="1"/>
  <c r="O11" i="1"/>
  <c r="P11" i="1"/>
  <c r="S11" i="1"/>
  <c r="T11" i="1"/>
  <c r="U11" i="1"/>
  <c r="W11" i="1"/>
  <c r="X11" i="1"/>
  <c r="Y11" i="1"/>
  <c r="AA11" i="1"/>
  <c r="AB11" i="1"/>
  <c r="AC11" i="1"/>
  <c r="AE11" i="1"/>
  <c r="AF11" i="1"/>
  <c r="AG11" i="1"/>
  <c r="B6" i="2"/>
  <c r="R6" i="2"/>
  <c r="B4" i="2"/>
  <c r="R4" i="2" s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S61" i="1"/>
  <c r="T61" i="1"/>
  <c r="U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V16" i="1"/>
  <c r="C11" i="2"/>
  <c r="D11" i="2"/>
  <c r="F11" i="2"/>
  <c r="G11" i="2"/>
  <c r="H11" i="2"/>
  <c r="J11" i="2"/>
  <c r="K11" i="2"/>
  <c r="L11" i="2"/>
  <c r="N11" i="2"/>
  <c r="O11" i="2"/>
  <c r="P11" i="2"/>
  <c r="R11" i="2"/>
  <c r="S11" i="2"/>
  <c r="T11" i="2"/>
  <c r="V11" i="2"/>
  <c r="W11" i="2"/>
  <c r="X11" i="2"/>
  <c r="Z11" i="2"/>
  <c r="AA11" i="2"/>
  <c r="AB11" i="2"/>
  <c r="AD11" i="2"/>
  <c r="AE11" i="2"/>
  <c r="AF11" i="2"/>
  <c r="B11" i="2"/>
  <c r="S5" i="1"/>
  <c r="S3" i="1"/>
  <c r="V60" i="1"/>
  <c r="Z60" i="1"/>
  <c r="AD60" i="1"/>
  <c r="AH60" i="1"/>
  <c r="AI60" i="1"/>
  <c r="V56" i="1"/>
  <c r="Z56" i="1"/>
  <c r="AD56" i="1"/>
  <c r="AH56" i="1"/>
  <c r="AI56" i="1"/>
  <c r="V53" i="1"/>
  <c r="Z53" i="1"/>
  <c r="AD53" i="1"/>
  <c r="AH53" i="1"/>
  <c r="AI53" i="1"/>
  <c r="V52" i="1"/>
  <c r="Z52" i="1"/>
  <c r="AD52" i="1"/>
  <c r="AH52" i="1"/>
  <c r="AI52" i="1"/>
  <c r="V51" i="1"/>
  <c r="Z51" i="1"/>
  <c r="AD51" i="1"/>
  <c r="AH51" i="1"/>
  <c r="AI51" i="1"/>
  <c r="V50" i="1"/>
  <c r="Z50" i="1"/>
  <c r="AD50" i="1"/>
  <c r="AH50" i="1"/>
  <c r="AI50" i="1"/>
  <c r="V49" i="1"/>
  <c r="Z49" i="1"/>
  <c r="AD49" i="1"/>
  <c r="AH49" i="1"/>
  <c r="AI49" i="1"/>
  <c r="V48" i="1"/>
  <c r="Z48" i="1"/>
  <c r="AD48" i="1"/>
  <c r="AH48" i="1"/>
  <c r="AI48" i="1"/>
  <c r="V43" i="1"/>
  <c r="Z43" i="1"/>
  <c r="AD43" i="1"/>
  <c r="AH43" i="1"/>
  <c r="AI43" i="1"/>
  <c r="V42" i="1"/>
  <c r="Z42" i="1"/>
  <c r="AD42" i="1"/>
  <c r="AH42" i="1"/>
  <c r="AI42" i="1"/>
  <c r="V39" i="1"/>
  <c r="Z39" i="1"/>
  <c r="AD39" i="1"/>
  <c r="AH39" i="1"/>
  <c r="AI39" i="1"/>
  <c r="V38" i="1"/>
  <c r="Z38" i="1"/>
  <c r="AD38" i="1"/>
  <c r="AH38" i="1"/>
  <c r="AI38" i="1"/>
  <c r="V37" i="1"/>
  <c r="Z37" i="1"/>
  <c r="AD37" i="1"/>
  <c r="AH37" i="1"/>
  <c r="AI37" i="1"/>
  <c r="V36" i="1"/>
  <c r="Z36" i="1"/>
  <c r="AD36" i="1"/>
  <c r="AH36" i="1"/>
  <c r="AI36" i="1"/>
  <c r="V30" i="1"/>
  <c r="Z30" i="1"/>
  <c r="AD30" i="1"/>
  <c r="AH30" i="1"/>
  <c r="AI30" i="1"/>
  <c r="V29" i="1"/>
  <c r="Z29" i="1"/>
  <c r="AD29" i="1"/>
  <c r="AH29" i="1"/>
  <c r="AI29" i="1"/>
  <c r="V25" i="1"/>
  <c r="Z25" i="1"/>
  <c r="AD25" i="1"/>
  <c r="AH25" i="1"/>
  <c r="AI25" i="1"/>
  <c r="V24" i="1"/>
  <c r="Z24" i="1"/>
  <c r="AD24" i="1"/>
  <c r="AH24" i="1"/>
  <c r="AI24" i="1"/>
  <c r="V23" i="1"/>
  <c r="Z23" i="1"/>
  <c r="AD23" i="1"/>
  <c r="AH23" i="1"/>
  <c r="AI23" i="1"/>
  <c r="V22" i="1"/>
  <c r="Z22" i="1"/>
  <c r="AD22" i="1"/>
  <c r="AH22" i="1"/>
  <c r="AI22" i="1"/>
  <c r="V21" i="1"/>
  <c r="Z21" i="1"/>
  <c r="AD21" i="1"/>
  <c r="AH21" i="1"/>
  <c r="AI21" i="1"/>
  <c r="V17" i="1"/>
  <c r="Z17" i="1"/>
  <c r="AD17" i="1"/>
  <c r="AH17" i="1"/>
  <c r="AI17" i="1"/>
  <c r="Z16" i="1"/>
  <c r="AD16" i="1"/>
  <c r="AH16" i="1"/>
  <c r="AI16" i="1"/>
  <c r="M26" i="1"/>
  <c r="Q26" i="1"/>
  <c r="I26" i="1"/>
  <c r="E26" i="1"/>
  <c r="R26" i="1"/>
  <c r="E31" i="1"/>
  <c r="Q31" i="1"/>
  <c r="I31" i="1"/>
  <c r="M31" i="1"/>
  <c r="R31" i="1"/>
  <c r="R13" i="1"/>
  <c r="I44" i="1"/>
  <c r="Q44" i="1"/>
  <c r="Q57" i="1"/>
  <c r="E61" i="1"/>
  <c r="I61" i="1"/>
  <c r="Q61" i="1"/>
  <c r="I18" i="1"/>
  <c r="M18" i="1"/>
  <c r="Q18" i="1"/>
  <c r="Q60" i="1"/>
  <c r="Q56" i="1"/>
  <c r="Q53" i="1"/>
  <c r="Q52" i="1"/>
  <c r="Q51" i="1"/>
  <c r="Q50" i="1"/>
  <c r="Q49" i="1"/>
  <c r="Q48" i="1"/>
  <c r="Q43" i="1"/>
  <c r="Q42" i="1"/>
  <c r="Q39" i="1"/>
  <c r="Q38" i="1"/>
  <c r="Q37" i="1"/>
  <c r="Q36" i="1"/>
  <c r="Q30" i="1"/>
  <c r="Q29" i="1"/>
  <c r="Q25" i="1"/>
  <c r="Q24" i="1"/>
  <c r="Q23" i="1"/>
  <c r="Q22" i="1"/>
  <c r="Q21" i="1"/>
  <c r="Q17" i="1"/>
  <c r="Q16" i="1"/>
  <c r="E13" i="1"/>
  <c r="I60" i="1"/>
  <c r="M60" i="1"/>
  <c r="R60" i="1" s="1"/>
  <c r="E60" i="1"/>
  <c r="E56" i="1"/>
  <c r="I56" i="1"/>
  <c r="M56" i="1"/>
  <c r="I53" i="1"/>
  <c r="M53" i="1"/>
  <c r="E52" i="1"/>
  <c r="I52" i="1"/>
  <c r="M52" i="1"/>
  <c r="E51" i="1"/>
  <c r="I51" i="1"/>
  <c r="M51" i="1"/>
  <c r="R51" i="1"/>
  <c r="E50" i="1"/>
  <c r="I50" i="1"/>
  <c r="M50" i="1"/>
  <c r="R50" i="1"/>
  <c r="E49" i="1"/>
  <c r="I49" i="1"/>
  <c r="M49" i="1"/>
  <c r="R49" i="1"/>
  <c r="M48" i="1"/>
  <c r="E48" i="1"/>
  <c r="I48" i="1"/>
  <c r="E43" i="1"/>
  <c r="I43" i="1"/>
  <c r="M43" i="1"/>
  <c r="R43" i="1"/>
  <c r="E42" i="1"/>
  <c r="I42" i="1"/>
  <c r="M42" i="1"/>
  <c r="R42" i="1"/>
  <c r="I39" i="1"/>
  <c r="M39" i="1"/>
  <c r="E39" i="1"/>
  <c r="R39" i="1"/>
  <c r="I38" i="1"/>
  <c r="M38" i="1"/>
  <c r="E38" i="1"/>
  <c r="R38" i="1"/>
  <c r="I37" i="1"/>
  <c r="M37" i="1"/>
  <c r="E37" i="1"/>
  <c r="R37" i="1"/>
  <c r="E36" i="1"/>
  <c r="I36" i="1"/>
  <c r="M36" i="1"/>
  <c r="R36" i="1"/>
  <c r="E30" i="1"/>
  <c r="I30" i="1"/>
  <c r="M30" i="1"/>
  <c r="R30" i="1"/>
  <c r="E29" i="1"/>
  <c r="I29" i="1"/>
  <c r="M29" i="1"/>
  <c r="R29" i="1"/>
  <c r="E25" i="1"/>
  <c r="I25" i="1"/>
  <c r="M25" i="1"/>
  <c r="R25" i="1"/>
  <c r="M24" i="1"/>
  <c r="E24" i="1"/>
  <c r="I24" i="1"/>
  <c r="R24" i="1"/>
  <c r="M23" i="1"/>
  <c r="E23" i="1"/>
  <c r="I23" i="1"/>
  <c r="R23" i="1"/>
  <c r="M22" i="1"/>
  <c r="E22" i="1"/>
  <c r="I22" i="1"/>
  <c r="R22" i="1"/>
  <c r="M21" i="1"/>
  <c r="I21" i="1"/>
  <c r="E21" i="1"/>
  <c r="R21" i="1"/>
  <c r="I17" i="1"/>
  <c r="E17" i="1"/>
  <c r="M17" i="1"/>
  <c r="R17" i="1"/>
  <c r="E16" i="1"/>
  <c r="R16" i="1" s="1"/>
  <c r="I16" i="1"/>
  <c r="M16" i="1"/>
  <c r="V61" i="1" l="1"/>
  <c r="AI61" i="1" s="1"/>
  <c r="M61" i="1"/>
  <c r="R61" i="1" s="1"/>
  <c r="I57" i="1"/>
  <c r="R44" i="1"/>
  <c r="R41" i="1"/>
  <c r="R53" i="1"/>
  <c r="R52" i="1"/>
  <c r="R56" i="1"/>
  <c r="R54" i="1"/>
  <c r="R55" i="1"/>
  <c r="R48" i="1"/>
  <c r="C64" i="1"/>
  <c r="D13" i="1" s="1"/>
  <c r="D64" i="1" s="1"/>
  <c r="E64" i="1" s="1"/>
  <c r="F13" i="1" s="1"/>
  <c r="E57" i="1"/>
  <c r="R57" i="1" l="1"/>
  <c r="R65" i="1" s="1"/>
  <c r="E65" i="1"/>
  <c r="E66" i="1" s="1"/>
  <c r="I13" i="1"/>
  <c r="I65" i="1" s="1"/>
  <c r="F64" i="1"/>
  <c r="G64" i="1" s="1"/>
  <c r="H64" i="1" s="1"/>
  <c r="I64" i="1" s="1"/>
  <c r="J13" i="1" l="1"/>
  <c r="I66" i="1"/>
  <c r="J64" i="1" l="1"/>
  <c r="K64" i="1" s="1"/>
  <c r="L13" i="1" s="1"/>
  <c r="L64" i="1" s="1"/>
  <c r="M64" i="1" s="1"/>
  <c r="M13" i="1"/>
  <c r="M65" i="1" s="1"/>
  <c r="M66" i="1" l="1"/>
  <c r="N64" i="1" l="1"/>
  <c r="O13" i="1" s="1"/>
  <c r="O64" i="1" s="1"/>
  <c r="P13" i="1" s="1"/>
  <c r="P64" i="1" s="1"/>
  <c r="Q64" i="1" s="1"/>
  <c r="Q13" i="1"/>
  <c r="Q65" i="1" s="1"/>
  <c r="R64" i="1" l="1"/>
  <c r="Q66" i="1"/>
  <c r="S13" i="1" l="1"/>
  <c r="R66" i="1"/>
  <c r="V13" i="1" l="1"/>
  <c r="V65" i="1" s="1"/>
  <c r="AI13" i="1"/>
  <c r="AI65" i="1" s="1"/>
  <c r="S64" i="1"/>
  <c r="T64" i="1" s="1"/>
  <c r="U13" i="1" s="1"/>
  <c r="U64" i="1" s="1"/>
  <c r="V64" i="1" s="1"/>
  <c r="W13" i="1" l="1"/>
  <c r="V66" i="1"/>
  <c r="W64" i="1" l="1"/>
  <c r="X13" i="1" s="1"/>
  <c r="X64" i="1" s="1"/>
  <c r="Y13" i="1" s="1"/>
  <c r="Y64" i="1" s="1"/>
  <c r="Z64" i="1" s="1"/>
  <c r="Z13" i="1"/>
  <c r="Z65" i="1" s="1"/>
  <c r="Z66" i="1" l="1"/>
  <c r="AA13" i="1"/>
  <c r="AD13" i="1" l="1"/>
  <c r="AD65" i="1" s="1"/>
  <c r="AA64" i="1"/>
  <c r="AB13" i="1" s="1"/>
  <c r="AB64" i="1" s="1"/>
  <c r="AC13" i="1" s="1"/>
  <c r="AC64" i="1" s="1"/>
  <c r="AD64" i="1" s="1"/>
  <c r="AE13" i="1" l="1"/>
  <c r="AD66" i="1"/>
  <c r="AE64" i="1" l="1"/>
  <c r="AF13" i="1" s="1"/>
  <c r="AF64" i="1" s="1"/>
  <c r="AG13" i="1" s="1"/>
  <c r="AG64" i="1" s="1"/>
  <c r="AH64" i="1" s="1"/>
  <c r="AH13" i="1"/>
  <c r="AH65" i="1" s="1"/>
  <c r="AI64" i="1" l="1"/>
  <c r="AI66" i="1" s="1"/>
  <c r="AH66" i="1"/>
</calcChain>
</file>

<file path=xl/comments1.xml><?xml version="1.0" encoding="utf-8"?>
<comments xmlns="http://schemas.openxmlformats.org/spreadsheetml/2006/main">
  <authors>
    <author>Catherine Audis</author>
  </authors>
  <commentList>
    <comment ref="A41" authorId="0" shapeId="0">
      <text>
        <r>
          <rPr>
            <b/>
            <sz val="9"/>
            <color indexed="81"/>
            <rFont val="Tahoma"/>
            <charset val="1"/>
          </rPr>
          <t>Catherine Audis:</t>
        </r>
        <r>
          <rPr>
            <sz val="9"/>
            <color indexed="81"/>
            <rFont val="Tahoma"/>
            <charset val="1"/>
          </rPr>
          <t xml:space="preserve">
Consumables - equipment for test sessions and development</t>
        </r>
      </text>
    </comment>
    <comment ref="A52" authorId="0" shapeId="0">
      <text>
        <r>
          <rPr>
            <b/>
            <sz val="9"/>
            <color indexed="81"/>
            <rFont val="Tahoma"/>
            <charset val="1"/>
          </rPr>
          <t xml:space="preserve">Catherine AudisCOMMERCIAL AND EDUCATION
</t>
        </r>
      </text>
    </comment>
    <comment ref="A55" authorId="0" shapeId="0">
      <text>
        <r>
          <rPr>
            <b/>
            <sz val="9"/>
            <color indexed="81"/>
            <rFont val="Tahoma"/>
            <charset val="1"/>
          </rPr>
          <t>Catherine Audis:</t>
        </r>
        <r>
          <rPr>
            <sz val="9"/>
            <color indexed="81"/>
            <rFont val="Tahoma"/>
            <charset val="1"/>
          </rPr>
          <t xml:space="preserve">
DESIGN</t>
        </r>
      </text>
    </comment>
    <comment ref="A56" authorId="0" shapeId="0">
      <text>
        <r>
          <rPr>
            <b/>
            <sz val="9"/>
            <color indexed="81"/>
            <rFont val="Tahoma"/>
            <charset val="1"/>
          </rPr>
          <t>Catherine Audis:</t>
        </r>
        <r>
          <rPr>
            <sz val="9"/>
            <color indexed="81"/>
            <rFont val="Tahoma"/>
            <charset val="1"/>
          </rPr>
          <t xml:space="preserve">
TRAVEL AND SUNDRY
</t>
        </r>
      </text>
    </comment>
  </commentList>
</comments>
</file>

<file path=xl/sharedStrings.xml><?xml version="1.0" encoding="utf-8"?>
<sst xmlns="http://schemas.openxmlformats.org/spreadsheetml/2006/main" count="268" uniqueCount="94">
  <si>
    <t>OPENING CASH BALANCE</t>
  </si>
  <si>
    <t>FINANCING</t>
  </si>
  <si>
    <t>MONTH 1</t>
  </si>
  <si>
    <t>MONTH 2</t>
  </si>
  <si>
    <t>MONTH 3</t>
  </si>
  <si>
    <t>TOTAL Q1</t>
  </si>
  <si>
    <t>MONTH 4</t>
  </si>
  <si>
    <t>MONTH 5</t>
  </si>
  <si>
    <t>MONTH 6</t>
  </si>
  <si>
    <t>TOTAL Q2</t>
  </si>
  <si>
    <t>MONTH 7</t>
  </si>
  <si>
    <t>MONTH 8</t>
  </si>
  <si>
    <t>MONTH 9</t>
  </si>
  <si>
    <t>TOTAL Q3</t>
  </si>
  <si>
    <t>MONTH 10</t>
  </si>
  <si>
    <t>MONTH 11</t>
  </si>
  <si>
    <t>MONTH 12</t>
  </si>
  <si>
    <t>TOTAL Q4</t>
  </si>
  <si>
    <t>YEAR ONE</t>
  </si>
  <si>
    <t>a</t>
  </si>
  <si>
    <t>b</t>
  </si>
  <si>
    <t>c</t>
  </si>
  <si>
    <t>d</t>
  </si>
  <si>
    <t>e</t>
  </si>
  <si>
    <t>TOTAL YEAR 1</t>
  </si>
  <si>
    <t>MATERIALS</t>
  </si>
  <si>
    <t>A</t>
  </si>
  <si>
    <t>OTHER</t>
  </si>
  <si>
    <t>MARKETING</t>
  </si>
  <si>
    <t>OTHER UTILITIES / ADMIN COSTS</t>
  </si>
  <si>
    <t>LOAN RAISED</t>
  </si>
  <si>
    <t>INVESTMENT RAISED</t>
  </si>
  <si>
    <t>TOTAL COST OF GOODS SOLD</t>
  </si>
  <si>
    <t>TOTAL OPERATING COSTS</t>
  </si>
  <si>
    <t>YEAR TWO</t>
  </si>
  <si>
    <t>Company Name</t>
  </si>
  <si>
    <t>Product/ Project Name if applicable</t>
  </si>
  <si>
    <t>LOAN REPAYMENTS</t>
  </si>
  <si>
    <t>C</t>
  </si>
  <si>
    <t>TOTAL FINANCING</t>
  </si>
  <si>
    <t>CLOSING CASH BALANCE</t>
  </si>
  <si>
    <t>RENT/PREMISES COSTS</t>
  </si>
  <si>
    <t>INSTRUCTIONS</t>
  </si>
  <si>
    <t>TOTAL PRODUCT / PROJECT REVENUE</t>
  </si>
  <si>
    <t>TOTAL OTHER REVENUE</t>
  </si>
  <si>
    <t>TOTAL YEAR 2</t>
  </si>
  <si>
    <t>JUSTIFICATION</t>
  </si>
  <si>
    <t>B</t>
  </si>
  <si>
    <t>D</t>
  </si>
  <si>
    <t>E</t>
  </si>
  <si>
    <t>COMPANY CASHFLOW PROJECTION</t>
  </si>
  <si>
    <r>
      <t xml:space="preserve">FINANCING
</t>
    </r>
    <r>
      <rPr>
        <sz val="20"/>
        <color rgb="FF0070C0"/>
        <rFont val="Calibri"/>
        <family val="2"/>
        <scheme val="minor"/>
      </rPr>
      <t>Include Creative England financing here</t>
    </r>
  </si>
  <si>
    <t>REVENUE ASSUMPTIONS</t>
  </si>
  <si>
    <t>Enter Month Here</t>
  </si>
  <si>
    <t>COSTS DIRECTLY related to product / project</t>
  </si>
  <si>
    <t>OTHER COSTS</t>
  </si>
  <si>
    <t>OTHER COSTS RELATED TO PRODUCT / PROJECT</t>
  </si>
  <si>
    <r>
      <t xml:space="preserve">SALARIES:
</t>
    </r>
    <r>
      <rPr>
        <sz val="20"/>
        <color rgb="FF0070C0"/>
        <rFont val="Calibri"/>
        <family val="2"/>
        <scheme val="minor"/>
      </rPr>
      <t>Please identify below (group if necessary)</t>
    </r>
  </si>
  <si>
    <t>DIRECT COSTS OF OTHER PROJECTS</t>
  </si>
  <si>
    <r>
      <t xml:space="preserve">OTHER REVENUE
</t>
    </r>
    <r>
      <rPr>
        <sz val="20"/>
        <color rgb="FF0070C0"/>
        <rFont val="Calibri"/>
        <family val="2"/>
        <scheme val="minor"/>
      </rPr>
      <t>Please identify below (group if necessary)</t>
    </r>
  </si>
  <si>
    <r>
      <t xml:space="preserve">REVENUE STREAMS related to product / project
</t>
    </r>
    <r>
      <rPr>
        <sz val="20"/>
        <color rgb="FF0070C0"/>
        <rFont val="Calibri"/>
        <family val="2"/>
        <scheme val="minor"/>
      </rPr>
      <t>Please identify below (group if necessary)</t>
    </r>
  </si>
  <si>
    <t>Revenue per month</t>
  </si>
  <si>
    <t>ENTER NARRATIVE HERE</t>
  </si>
  <si>
    <r>
      <t>Number of units/ month</t>
    </r>
    <r>
      <rPr>
        <sz val="30"/>
        <color rgb="FF0070C0"/>
        <rFont val="Calibri"/>
        <family val="2"/>
        <scheme val="minor"/>
      </rPr>
      <t xml:space="preserve"> if applicable</t>
    </r>
  </si>
  <si>
    <r>
      <t>Value per unit</t>
    </r>
    <r>
      <rPr>
        <sz val="30"/>
        <color rgb="FF0070C0"/>
        <rFont val="Calibri"/>
        <family val="2"/>
        <scheme val="minor"/>
      </rPr>
      <t xml:space="preserve"> if applicable</t>
    </r>
  </si>
  <si>
    <r>
      <t xml:space="preserve">REVENUE STREAMS related to product / project
</t>
    </r>
    <r>
      <rPr>
        <b/>
        <sz val="30"/>
        <color rgb="FF0070C0"/>
        <rFont val="Calibri"/>
        <family val="2"/>
        <scheme val="minor"/>
      </rPr>
      <t>Please identify below</t>
    </r>
  </si>
  <si>
    <r>
      <t xml:space="preserve">OTHER REVENUE STREAMS 
</t>
    </r>
    <r>
      <rPr>
        <b/>
        <sz val="30"/>
        <color rgb="FF0070C0"/>
        <rFont val="Calibri"/>
        <family val="2"/>
        <scheme val="minor"/>
      </rPr>
      <t>Please identify below</t>
    </r>
  </si>
  <si>
    <t>It should tell us when expenditure occurs, and when income is raised</t>
  </si>
  <si>
    <t>This sheet is for you to give us an indication of your cash flow for your company as a whole and the specific product/project to be financing (if applicable)</t>
  </si>
  <si>
    <t>We would like to see projections for a minimum of two years, to show repayment of our funding and to show how the business is envisaged to grow/continue.</t>
  </si>
  <si>
    <t>It should identify any funding you hope to receive from Creative England, and show how that funding is to be paid back.</t>
  </si>
  <si>
    <t>Each line of the cash flow projection represents an income source, or a type of expenditure - as indicated in column A</t>
  </si>
  <si>
    <r>
      <t xml:space="preserve">We have given you some flexibiity to amend the headings by </t>
    </r>
    <r>
      <rPr>
        <b/>
        <sz val="30"/>
        <color rgb="FF0070C0"/>
        <rFont val="Calibri"/>
        <family val="2"/>
        <scheme val="minor"/>
      </rPr>
      <t>replacing the leters a.b.c etc where needed.</t>
    </r>
  </si>
  <si>
    <t>Please enter your figures in the WHITE cells in the corresponding month</t>
  </si>
  <si>
    <t>Please provide a justification as to how you got to these figures to help us understand your projections.</t>
  </si>
  <si>
    <t>1. COMPANY CASHFLOW PROJECTION</t>
  </si>
  <si>
    <t>2. REVENUE ASSUMPTIONS</t>
  </si>
  <si>
    <t xml:space="preserve">This sheet is for you to give us more detail and some justifcations behind the revenue projections in your cash flow. </t>
  </si>
  <si>
    <t xml:space="preserve">Please break down your revenue assumptions by units and cost per unit if applicable. </t>
  </si>
  <si>
    <t>If revenue is on a sponsorship or contracted basis, please enter the staged payments here from each source.</t>
  </si>
  <si>
    <t xml:space="preserve">Your justification could tell us whtther income is confirmed or in the pipeline, </t>
  </si>
  <si>
    <t>and whether any deliverables need to be achieved in order to receive those payments.</t>
  </si>
  <si>
    <t>COMPANY PROFIT AND LOSS</t>
  </si>
  <si>
    <t>SURPLUS/ DEFICIT</t>
  </si>
  <si>
    <r>
      <t xml:space="preserve">Please </t>
    </r>
    <r>
      <rPr>
        <b/>
        <sz val="30"/>
        <color rgb="FF0070C0"/>
        <rFont val="Calibri"/>
        <family val="2"/>
        <scheme val="minor"/>
      </rPr>
      <t>enter the date of Month 1</t>
    </r>
    <r>
      <rPr>
        <sz val="30"/>
        <color rgb="FF0070C0"/>
        <rFont val="Calibri"/>
        <family val="2"/>
        <scheme val="minor"/>
      </rPr>
      <t xml:space="preserve"> in column B in the format 00/00/0000, the rest will then automatically update</t>
    </r>
  </si>
  <si>
    <r>
      <t xml:space="preserve">Please enter your </t>
    </r>
    <r>
      <rPr>
        <b/>
        <sz val="30"/>
        <color rgb="FF0070C0"/>
        <rFont val="Calibri"/>
        <family val="2"/>
        <scheme val="minor"/>
      </rPr>
      <t>opening cash balance</t>
    </r>
    <r>
      <rPr>
        <sz val="30"/>
        <color rgb="FF0070C0"/>
        <rFont val="Calibri"/>
        <family val="2"/>
        <scheme val="minor"/>
      </rPr>
      <t xml:space="preserve"> in column B</t>
    </r>
  </si>
  <si>
    <r>
      <t>any questions please contact</t>
    </r>
    <r>
      <rPr>
        <sz val="30"/>
        <color rgb="FF951EC9"/>
        <rFont val="Calibri"/>
        <family val="2"/>
        <scheme val="minor"/>
      </rPr>
      <t xml:space="preserve"> catherine.audis@creativeengland.co.uk </t>
    </r>
  </si>
  <si>
    <t>3. COMPANY PROFIT AND LOSS</t>
  </si>
  <si>
    <t>Creative England Loan if applicable</t>
  </si>
  <si>
    <t>The figures will be automatically totalled for you for each Quarter and Each Year in the BLUE cells,please do not edit these.</t>
  </si>
  <si>
    <t xml:space="preserve">Please use your cash flow and your revenue assumptions to create a profit and loss account for the 2 years. </t>
  </si>
  <si>
    <t>We want to see what has been budgeted, which may not necessarily tie up with when you expect to see the money leave or come in to your company</t>
  </si>
  <si>
    <t>a - ALL STAFF (COULD SEPERATE OUT WITH JOB TILES TO SHOW JOBS CREATED)</t>
  </si>
  <si>
    <t>OTHER PROJECT RELATED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</si>
</sst>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30"/>
      <color rgb="FFE84B5E"/>
      <name val="Calibri"/>
      <family val="2"/>
      <scheme val="minor"/>
    </font>
    <font>
      <sz val="30"/>
      <color rgb="FF951EC9"/>
      <name val="Calibri"/>
      <family val="2"/>
      <scheme val="minor"/>
    </font>
    <font>
      <sz val="3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rgb="FF0070C0"/>
      <name val="Calibri"/>
      <family val="2"/>
      <scheme val="minor"/>
    </font>
    <font>
      <sz val="24"/>
      <color theme="4"/>
      <name val="Calibri"/>
      <family val="2"/>
      <scheme val="minor"/>
    </font>
    <font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30"/>
      <color rgb="FF0070C0"/>
      <name val="Calibri"/>
      <family val="2"/>
      <scheme val="minor"/>
    </font>
    <font>
      <b/>
      <sz val="30"/>
      <color rgb="FF0070C0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30"/>
      <color rgb="FFE84B5E"/>
      <name val="Calibri"/>
      <family val="2"/>
      <scheme val="minor"/>
    </font>
    <font>
      <sz val="24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F5FF"/>
        <bgColor indexed="64"/>
      </patternFill>
    </fill>
    <fill>
      <patternFill patternType="solid">
        <fgColor rgb="FF97D7FF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E84B5E"/>
      </top>
      <bottom/>
      <diagonal/>
    </border>
    <border>
      <left style="thin">
        <color rgb="FFE84B5E"/>
      </left>
      <right/>
      <top style="thin">
        <color rgb="FFE84B5E"/>
      </top>
      <bottom style="thin">
        <color rgb="FFE84B5E"/>
      </bottom>
      <diagonal/>
    </border>
    <border>
      <left style="thin">
        <color rgb="FFE84B5E"/>
      </left>
      <right/>
      <top/>
      <bottom/>
      <diagonal/>
    </border>
    <border>
      <left/>
      <right style="thin">
        <color rgb="FFE84B5E"/>
      </right>
      <top style="thin">
        <color rgb="FFE84B5E"/>
      </top>
      <bottom style="thin">
        <color rgb="FFE84B5E"/>
      </bottom>
      <diagonal/>
    </border>
    <border>
      <left/>
      <right/>
      <top style="thin">
        <color rgb="FFE84B5E"/>
      </top>
      <bottom style="thin">
        <color rgb="FFE84B5E"/>
      </bottom>
      <diagonal/>
    </border>
    <border>
      <left/>
      <right/>
      <top/>
      <bottom style="thin">
        <color rgb="FFE84B5E"/>
      </bottom>
      <diagonal/>
    </border>
    <border>
      <left/>
      <right/>
      <top style="thin">
        <color rgb="FF951EC9"/>
      </top>
      <bottom style="thin">
        <color rgb="FF951EC9"/>
      </bottom>
      <diagonal/>
    </border>
    <border>
      <left style="thin">
        <color indexed="64"/>
      </left>
      <right style="thin">
        <color indexed="64"/>
      </right>
      <top style="thin">
        <color rgb="FF951EC9"/>
      </top>
      <bottom style="thin">
        <color rgb="FF951EC9"/>
      </bottom>
      <diagonal/>
    </border>
    <border>
      <left style="thin">
        <color rgb="FF951EC9"/>
      </left>
      <right/>
      <top style="thin">
        <color rgb="FF951EC9"/>
      </top>
      <bottom style="thin">
        <color rgb="FF951EC9"/>
      </bottom>
      <diagonal/>
    </border>
    <border>
      <left/>
      <right style="thin">
        <color rgb="FF951EC9"/>
      </right>
      <top style="thin">
        <color rgb="FF951EC9"/>
      </top>
      <bottom style="thin">
        <color rgb="FF951EC9"/>
      </bottom>
      <diagonal/>
    </border>
    <border>
      <left/>
      <right/>
      <top style="dotted">
        <color theme="0" tint="-0.499984740745262"/>
      </top>
      <bottom/>
      <diagonal/>
    </border>
    <border>
      <left style="dotted">
        <color theme="0" tint="-0.499984740745262"/>
      </left>
      <right/>
      <top style="dotted">
        <color theme="0" tint="-0.499984740745262"/>
      </top>
      <bottom/>
      <diagonal/>
    </border>
    <border>
      <left/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/>
      <top/>
      <bottom style="dotted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dotted">
        <color theme="0" tint="-0.499984740745262"/>
      </left>
      <right/>
      <top style="thin">
        <color rgb="FF951EC9"/>
      </top>
      <bottom style="thin">
        <color rgb="FF951EC9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thin">
        <color rgb="FF951EC9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/>
      <diagonal/>
    </border>
    <border>
      <left style="dotted">
        <color theme="0" tint="-0.499984740745262"/>
      </left>
      <right style="dotted">
        <color theme="0" tint="-0.499984740745262"/>
      </right>
      <top style="thin">
        <color rgb="FF951EC9"/>
      </top>
      <bottom style="thin">
        <color rgb="FF951EC9"/>
      </bottom>
      <diagonal/>
    </border>
    <border>
      <left style="thin">
        <color indexed="64"/>
      </left>
      <right style="thin">
        <color indexed="64"/>
      </right>
      <top style="dotted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dotted">
        <color theme="0" tint="-0.499984740745262"/>
      </top>
      <bottom style="thin">
        <color rgb="FF951EC9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dotted">
        <color rgb="FF951EC9"/>
      </left>
      <right style="dotted">
        <color theme="0" tint="-0.499984740745262"/>
      </right>
      <top style="thin">
        <color rgb="FF951EC9"/>
      </top>
      <bottom style="thin">
        <color rgb="FF951EC9"/>
      </bottom>
      <diagonal/>
    </border>
    <border>
      <left/>
      <right style="dotted">
        <color rgb="FF951EC9"/>
      </right>
      <top style="dotted">
        <color rgb="FF951EC9"/>
      </top>
      <bottom/>
      <diagonal/>
    </border>
    <border>
      <left style="thin">
        <color indexed="64"/>
      </left>
      <right style="dotted">
        <color rgb="FF951EC9"/>
      </right>
      <top/>
      <bottom/>
      <diagonal/>
    </border>
    <border>
      <left style="dotted">
        <color theme="0" tint="-0.499984740745262"/>
      </left>
      <right style="dotted">
        <color rgb="FF951EC9"/>
      </right>
      <top style="dotted">
        <color theme="0" tint="-0.499984740745262"/>
      </top>
      <bottom/>
      <diagonal/>
    </border>
    <border>
      <left/>
      <right style="dotted">
        <color rgb="FF951EC9"/>
      </right>
      <top style="dotted">
        <color theme="0" tint="-0.499984740745262"/>
      </top>
      <bottom style="dotted">
        <color theme="0" tint="-0.499984740745262"/>
      </bottom>
      <diagonal/>
    </border>
    <border>
      <left/>
      <right style="dotted">
        <color rgb="FF951EC9"/>
      </right>
      <top style="dotted">
        <color theme="0" tint="-0.499984740745262"/>
      </top>
      <bottom/>
      <diagonal/>
    </border>
    <border>
      <left/>
      <right style="dotted">
        <color rgb="FF951EC9"/>
      </right>
      <top/>
      <bottom style="dotted">
        <color theme="0" tint="-0.499984740745262"/>
      </bottom>
      <diagonal/>
    </border>
    <border>
      <left/>
      <right style="dotted">
        <color rgb="FF951EC9"/>
      </right>
      <top style="thin">
        <color rgb="FF951EC9"/>
      </top>
      <bottom style="thin">
        <color rgb="FF951EC9"/>
      </bottom>
      <diagonal/>
    </border>
    <border>
      <left/>
      <right style="dotted">
        <color rgb="FF951EC9"/>
      </right>
      <top/>
      <bottom/>
      <diagonal/>
    </border>
    <border>
      <left style="dotted">
        <color theme="0" tint="-0.499984740745262"/>
      </left>
      <right style="dotted">
        <color rgb="FF951EC9"/>
      </right>
      <top style="dotted">
        <color theme="0" tint="-0.499984740745262"/>
      </top>
      <bottom style="thin">
        <color rgb="FF951EC9"/>
      </bottom>
      <diagonal/>
    </border>
    <border>
      <left style="dotted">
        <color theme="0" tint="-0.499984740745262"/>
      </left>
      <right style="dotted">
        <color rgb="FF951EC9"/>
      </right>
      <top style="thin">
        <color rgb="FF951EC9"/>
      </top>
      <bottom style="thin">
        <color rgb="FF951EC9"/>
      </bottom>
      <diagonal/>
    </border>
    <border>
      <left/>
      <right/>
      <top style="thin">
        <color rgb="FF0070C0"/>
      </top>
      <bottom/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951EC9"/>
      </top>
      <bottom style="thin">
        <color rgb="FF0070C0"/>
      </bottom>
      <diagonal/>
    </border>
    <border>
      <left style="thin">
        <color rgb="FF0070C0"/>
      </left>
      <right style="dotted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rgb="FF0070C0"/>
      </left>
      <right/>
      <top/>
      <bottom style="thin">
        <color rgb="FF0070C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4">
    <xf numFmtId="0" fontId="0" fillId="0" borderId="0" xfId="0"/>
    <xf numFmtId="0" fontId="2" fillId="2" borderId="0" xfId="0" applyFont="1" applyFill="1"/>
    <xf numFmtId="0" fontId="2" fillId="2" borderId="0" xfId="0" applyFont="1" applyFill="1" applyBorder="1"/>
    <xf numFmtId="0" fontId="3" fillId="2" borderId="0" xfId="0" applyFont="1" applyFill="1" applyAlignment="1">
      <alignment horizontal="center"/>
    </xf>
    <xf numFmtId="0" fontId="2" fillId="2" borderId="4" xfId="0" applyFont="1" applyFill="1" applyBorder="1"/>
    <xf numFmtId="0" fontId="3" fillId="2" borderId="0" xfId="0" applyFont="1" applyFill="1" applyAlignment="1">
      <alignment horizontal="left"/>
    </xf>
    <xf numFmtId="0" fontId="3" fillId="2" borderId="2" xfId="0" applyFont="1" applyFill="1" applyBorder="1" applyAlignment="1">
      <alignment horizontal="center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/>
    <xf numFmtId="0" fontId="5" fillId="2" borderId="0" xfId="0" applyFont="1" applyFill="1" applyBorder="1"/>
    <xf numFmtId="0" fontId="2" fillId="3" borderId="1" xfId="0" applyFont="1" applyFill="1" applyBorder="1"/>
    <xf numFmtId="0" fontId="2" fillId="2" borderId="12" xfId="0" applyFont="1" applyFill="1" applyBorder="1"/>
    <xf numFmtId="0" fontId="2" fillId="2" borderId="14" xfId="0" applyFont="1" applyFill="1" applyBorder="1"/>
    <xf numFmtId="0" fontId="5" fillId="2" borderId="0" xfId="0" applyFont="1" applyFill="1" applyAlignment="1">
      <alignment wrapText="1"/>
    </xf>
    <xf numFmtId="0" fontId="2" fillId="2" borderId="15" xfId="0" applyFont="1" applyFill="1" applyBorder="1"/>
    <xf numFmtId="0" fontId="2" fillId="2" borderId="16" xfId="0" applyFont="1" applyFill="1" applyBorder="1"/>
    <xf numFmtId="164" fontId="2" fillId="2" borderId="13" xfId="1" applyNumberFormat="1" applyFont="1" applyFill="1" applyBorder="1"/>
    <xf numFmtId="164" fontId="2" fillId="3" borderId="21" xfId="0" applyNumberFormat="1" applyFont="1" applyFill="1" applyBorder="1"/>
    <xf numFmtId="0" fontId="2" fillId="2" borderId="18" xfId="0" applyFont="1" applyFill="1" applyBorder="1"/>
    <xf numFmtId="164" fontId="2" fillId="3" borderId="22" xfId="0" applyNumberFormat="1" applyFont="1" applyFill="1" applyBorder="1"/>
    <xf numFmtId="0" fontId="5" fillId="3" borderId="1" xfId="0" applyFont="1" applyFill="1" applyBorder="1"/>
    <xf numFmtId="0" fontId="3" fillId="2" borderId="16" xfId="0" applyFont="1" applyFill="1" applyBorder="1"/>
    <xf numFmtId="164" fontId="2" fillId="2" borderId="19" xfId="1" applyNumberFormat="1" applyFont="1" applyFill="1" applyBorder="1"/>
    <xf numFmtId="164" fontId="2" fillId="2" borderId="18" xfId="1" applyNumberFormat="1" applyFont="1" applyFill="1" applyBorder="1"/>
    <xf numFmtId="164" fontId="5" fillId="2" borderId="0" xfId="1" applyNumberFormat="1" applyFont="1" applyFill="1" applyBorder="1"/>
    <xf numFmtId="0" fontId="2" fillId="2" borderId="0" xfId="0" applyFont="1" applyFill="1" applyAlignment="1">
      <alignment wrapText="1"/>
    </xf>
    <xf numFmtId="0" fontId="2" fillId="0" borderId="0" xfId="0" applyFont="1" applyFill="1" applyBorder="1"/>
    <xf numFmtId="0" fontId="6" fillId="2" borderId="0" xfId="0" applyFont="1" applyFill="1"/>
    <xf numFmtId="0" fontId="6" fillId="2" borderId="7" xfId="0" applyFont="1" applyFill="1" applyBorder="1"/>
    <xf numFmtId="0" fontId="6" fillId="2" borderId="0" xfId="0" applyFont="1" applyFill="1" applyBorder="1"/>
    <xf numFmtId="0" fontId="7" fillId="2" borderId="0" xfId="0" applyFont="1" applyFill="1"/>
    <xf numFmtId="0" fontId="9" fillId="2" borderId="0" xfId="0" applyFont="1" applyFill="1" applyBorder="1"/>
    <xf numFmtId="0" fontId="9" fillId="2" borderId="7" xfId="0" applyFont="1" applyFill="1" applyBorder="1"/>
    <xf numFmtId="0" fontId="6" fillId="0" borderId="0" xfId="0" applyFont="1" applyFill="1"/>
    <xf numFmtId="0" fontId="10" fillId="2" borderId="0" xfId="0" applyFont="1" applyFill="1"/>
    <xf numFmtId="0" fontId="10" fillId="2" borderId="0" xfId="0" applyFont="1" applyFill="1" applyBorder="1" applyAlignment="1">
      <alignment horizontal="right"/>
    </xf>
    <xf numFmtId="0" fontId="10" fillId="3" borderId="1" xfId="0" applyFont="1" applyFill="1" applyBorder="1" applyAlignment="1">
      <alignment horizontal="right"/>
    </xf>
    <xf numFmtId="0" fontId="10" fillId="2" borderId="0" xfId="0" applyFont="1" applyFill="1" applyBorder="1"/>
    <xf numFmtId="0" fontId="11" fillId="2" borderId="0" xfId="0" applyFont="1" applyFill="1" applyAlignment="1">
      <alignment horizontal="center"/>
    </xf>
    <xf numFmtId="17" fontId="12" fillId="2" borderId="13" xfId="0" applyNumberFormat="1" applyFont="1" applyFill="1" applyBorder="1"/>
    <xf numFmtId="0" fontId="6" fillId="3" borderId="1" xfId="0" applyFont="1" applyFill="1" applyBorder="1"/>
    <xf numFmtId="0" fontId="6" fillId="4" borderId="25" xfId="0" applyFont="1" applyFill="1" applyBorder="1"/>
    <xf numFmtId="0" fontId="10" fillId="4" borderId="26" xfId="0" applyFont="1" applyFill="1" applyBorder="1" applyAlignment="1">
      <alignment horizontal="right"/>
    </xf>
    <xf numFmtId="17" fontId="12" fillId="4" borderId="27" xfId="0" applyNumberFormat="1" applyFont="1" applyFill="1" applyBorder="1"/>
    <xf numFmtId="0" fontId="2" fillId="4" borderId="28" xfId="0" applyFont="1" applyFill="1" applyBorder="1"/>
    <xf numFmtId="0" fontId="2" fillId="4" borderId="29" xfId="0" applyFont="1" applyFill="1" applyBorder="1"/>
    <xf numFmtId="0" fontId="2" fillId="4" borderId="30" xfId="0" applyFont="1" applyFill="1" applyBorder="1"/>
    <xf numFmtId="164" fontId="2" fillId="4" borderId="27" xfId="1" applyNumberFormat="1" applyFont="1" applyFill="1" applyBorder="1"/>
    <xf numFmtId="0" fontId="5" fillId="4" borderId="32" xfId="0" applyFont="1" applyFill="1" applyBorder="1"/>
    <xf numFmtId="0" fontId="2" fillId="4" borderId="32" xfId="0" applyFont="1" applyFill="1" applyBorder="1"/>
    <xf numFmtId="164" fontId="2" fillId="4" borderId="33" xfId="1" applyNumberFormat="1" applyFont="1" applyFill="1" applyBorder="1"/>
    <xf numFmtId="164" fontId="5" fillId="4" borderId="32" xfId="1" applyNumberFormat="1" applyFont="1" applyFill="1" applyBorder="1"/>
    <xf numFmtId="164" fontId="13" fillId="2" borderId="0" xfId="0" applyNumberFormat="1" applyFont="1" applyFill="1" applyBorder="1"/>
    <xf numFmtId="0" fontId="13" fillId="2" borderId="0" xfId="0" applyFont="1" applyFill="1" applyBorder="1"/>
    <xf numFmtId="0" fontId="14" fillId="2" borderId="24" xfId="0" applyFont="1" applyFill="1" applyBorder="1"/>
    <xf numFmtId="164" fontId="14" fillId="2" borderId="8" xfId="1" applyNumberFormat="1" applyFont="1" applyFill="1" applyBorder="1"/>
    <xf numFmtId="164" fontId="14" fillId="3" borderId="9" xfId="0" applyNumberFormat="1" applyFont="1" applyFill="1" applyBorder="1"/>
    <xf numFmtId="164" fontId="14" fillId="4" borderId="31" xfId="1" applyNumberFormat="1" applyFont="1" applyFill="1" applyBorder="1"/>
    <xf numFmtId="0" fontId="14" fillId="2" borderId="0" xfId="0" applyFont="1" applyFill="1" applyBorder="1"/>
    <xf numFmtId="164" fontId="14" fillId="2" borderId="17" xfId="1" applyNumberFormat="1" applyFont="1" applyFill="1" applyBorder="1"/>
    <xf numFmtId="164" fontId="14" fillId="4" borderId="34" xfId="1" applyNumberFormat="1" applyFont="1" applyFill="1" applyBorder="1"/>
    <xf numFmtId="164" fontId="14" fillId="2" borderId="20" xfId="1" applyNumberFormat="1" applyFont="1" applyFill="1" applyBorder="1"/>
    <xf numFmtId="0" fontId="10" fillId="2" borderId="24" xfId="0" applyFont="1" applyFill="1" applyBorder="1"/>
    <xf numFmtId="164" fontId="10" fillId="2" borderId="20" xfId="1" applyNumberFormat="1" applyFont="1" applyFill="1" applyBorder="1"/>
    <xf numFmtId="164" fontId="10" fillId="3" borderId="9" xfId="0" applyNumberFormat="1" applyFont="1" applyFill="1" applyBorder="1"/>
    <xf numFmtId="164" fontId="10" fillId="4" borderId="34" xfId="1" applyNumberFormat="1" applyFont="1" applyFill="1" applyBorder="1"/>
    <xf numFmtId="164" fontId="10" fillId="2" borderId="23" xfId="1" applyNumberFormat="1" applyFont="1" applyFill="1" applyBorder="1"/>
    <xf numFmtId="164" fontId="10" fillId="2" borderId="12" xfId="1" applyNumberFormat="1" applyFont="1" applyFill="1" applyBorder="1"/>
    <xf numFmtId="164" fontId="10" fillId="2" borderId="13" xfId="1" applyNumberFormat="1" applyFont="1" applyFill="1" applyBorder="1"/>
    <xf numFmtId="164" fontId="10" fillId="3" borderId="1" xfId="0" applyNumberFormat="1" applyFont="1" applyFill="1" applyBorder="1"/>
    <xf numFmtId="164" fontId="10" fillId="4" borderId="27" xfId="1" applyNumberFormat="1" applyFont="1" applyFill="1" applyBorder="1"/>
    <xf numFmtId="0" fontId="9" fillId="2" borderId="0" xfId="0" applyFont="1" applyFill="1"/>
    <xf numFmtId="0" fontId="15" fillId="2" borderId="0" xfId="0" applyFont="1" applyFill="1" applyAlignment="1">
      <alignment horizontal="center"/>
    </xf>
    <xf numFmtId="0" fontId="9" fillId="2" borderId="4" xfId="0" applyFont="1" applyFill="1" applyBorder="1"/>
    <xf numFmtId="0" fontId="15" fillId="2" borderId="0" xfId="0" applyFont="1" applyFill="1" applyAlignment="1">
      <alignment horizontal="left"/>
    </xf>
    <xf numFmtId="0" fontId="15" fillId="2" borderId="2" xfId="0" applyFont="1" applyFill="1" applyBorder="1" applyAlignment="1">
      <alignment horizontal="center"/>
    </xf>
    <xf numFmtId="0" fontId="16" fillId="2" borderId="0" xfId="0" applyFont="1" applyFill="1" applyAlignment="1">
      <alignment horizontal="left" vertical="center"/>
    </xf>
    <xf numFmtId="0" fontId="9" fillId="0" borderId="0" xfId="0" applyFont="1" applyFill="1"/>
    <xf numFmtId="0" fontId="17" fillId="2" borderId="0" xfId="0" applyFont="1" applyFill="1"/>
    <xf numFmtId="0" fontId="17" fillId="2" borderId="0" xfId="0" applyFont="1" applyFill="1" applyBorder="1" applyAlignment="1">
      <alignment horizontal="right"/>
    </xf>
    <xf numFmtId="0" fontId="17" fillId="2" borderId="0" xfId="0" applyFont="1" applyFill="1" applyBorder="1"/>
    <xf numFmtId="17" fontId="9" fillId="2" borderId="0" xfId="0" applyNumberFormat="1" applyFont="1" applyFill="1" applyBorder="1"/>
    <xf numFmtId="0" fontId="17" fillId="2" borderId="0" xfId="0" applyFont="1" applyFill="1" applyAlignment="1">
      <alignment wrapText="1"/>
    </xf>
    <xf numFmtId="0" fontId="9" fillId="2" borderId="16" xfId="0" applyFont="1" applyFill="1" applyBorder="1"/>
    <xf numFmtId="0" fontId="9" fillId="2" borderId="0" xfId="0" applyFont="1" applyFill="1" applyBorder="1" applyAlignment="1">
      <alignment vertical="top"/>
    </xf>
    <xf numFmtId="0" fontId="0" fillId="2" borderId="0" xfId="0" applyFill="1"/>
    <xf numFmtId="0" fontId="2" fillId="2" borderId="35" xfId="0" applyFont="1" applyFill="1" applyBorder="1"/>
    <xf numFmtId="0" fontId="2" fillId="2" borderId="36" xfId="0" applyFont="1" applyFill="1" applyBorder="1"/>
    <xf numFmtId="0" fontId="10" fillId="2" borderId="37" xfId="0" applyFont="1" applyFill="1" applyBorder="1" applyAlignment="1">
      <alignment horizontal="right"/>
    </xf>
    <xf numFmtId="17" fontId="12" fillId="2" borderId="39" xfId="0" applyNumberFormat="1" applyFont="1" applyFill="1" applyBorder="1"/>
    <xf numFmtId="17" fontId="12" fillId="2" borderId="38" xfId="0" applyNumberFormat="1" applyFont="1" applyFill="1" applyBorder="1"/>
    <xf numFmtId="0" fontId="18" fillId="2" borderId="16" xfId="0" applyFont="1" applyFill="1" applyBorder="1"/>
    <xf numFmtId="0" fontId="17" fillId="2" borderId="16" xfId="0" applyFont="1" applyFill="1" applyBorder="1" applyAlignment="1">
      <alignment vertical="top"/>
    </xf>
    <xf numFmtId="0" fontId="16" fillId="2" borderId="0" xfId="0" applyFont="1" applyFill="1"/>
    <xf numFmtId="0" fontId="19" fillId="2" borderId="0" xfId="0" applyFont="1" applyFill="1"/>
    <xf numFmtId="0" fontId="15" fillId="2" borderId="0" xfId="0" applyFont="1" applyFill="1" applyAlignment="1">
      <alignment horizontal="left" vertical="center"/>
    </xf>
    <xf numFmtId="0" fontId="20" fillId="2" borderId="0" xfId="0" applyFont="1" applyFill="1" applyAlignment="1">
      <alignment horizontal="center"/>
    </xf>
    <xf numFmtId="17" fontId="20" fillId="2" borderId="38" xfId="0" applyNumberFormat="1" applyFont="1" applyFill="1" applyBorder="1"/>
    <xf numFmtId="17" fontId="20" fillId="2" borderId="13" xfId="0" applyNumberFormat="1" applyFont="1" applyFill="1" applyBorder="1"/>
    <xf numFmtId="0" fontId="20" fillId="3" borderId="1" xfId="0" applyFont="1" applyFill="1" applyBorder="1"/>
    <xf numFmtId="17" fontId="20" fillId="4" borderId="27" xfId="0" applyNumberFormat="1" applyFont="1" applyFill="1" applyBorder="1"/>
    <xf numFmtId="0" fontId="20" fillId="2" borderId="0" xfId="0" applyFont="1" applyFill="1" applyBorder="1"/>
    <xf numFmtId="0" fontId="10" fillId="0" borderId="10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left"/>
    </xf>
    <xf numFmtId="0" fontId="8" fillId="2" borderId="5" xfId="0" applyFont="1" applyFill="1" applyBorder="1" applyAlignment="1">
      <alignment horizontal="left"/>
    </xf>
    <xf numFmtId="0" fontId="17" fillId="0" borderId="10" xfId="0" applyFont="1" applyFill="1" applyBorder="1" applyAlignment="1">
      <alignment horizontal="center"/>
    </xf>
    <xf numFmtId="0" fontId="17" fillId="0" borderId="8" xfId="0" applyFont="1" applyFill="1" applyBorder="1" applyAlignment="1">
      <alignment horizontal="center"/>
    </xf>
    <xf numFmtId="0" fontId="17" fillId="0" borderId="11" xfId="0" applyFont="1" applyFill="1" applyBorder="1" applyAlignment="1">
      <alignment horizontal="center"/>
    </xf>
    <xf numFmtId="0" fontId="15" fillId="2" borderId="16" xfId="0" applyFont="1" applyFill="1" applyBorder="1" applyAlignment="1">
      <alignment horizontal="center" vertical="top"/>
    </xf>
    <xf numFmtId="0" fontId="9" fillId="2" borderId="16" xfId="0" applyFont="1" applyFill="1" applyBorder="1" applyAlignment="1">
      <alignment horizontal="center" vertical="top"/>
    </xf>
    <xf numFmtId="0" fontId="15" fillId="2" borderId="0" xfId="0" applyFont="1" applyFill="1" applyAlignment="1">
      <alignment horizontal="left" vertical="top"/>
    </xf>
  </cellXfs>
  <cellStyles count="2">
    <cellStyle name="Comma" xfId="1" builtinId="3"/>
    <cellStyle name="Normal" xfId="0" builtinId="0"/>
  </cellStyles>
  <dxfs count="2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951EC9"/>
      <color rgb="FFFBE1E4"/>
      <color rgb="FFE84B5E"/>
      <color rgb="FF97D7FF"/>
      <color rgb="FFE5F5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306466</xdr:colOff>
      <xdr:row>0</xdr:row>
      <xdr:rowOff>122464</xdr:rowOff>
    </xdr:from>
    <xdr:to>
      <xdr:col>39</xdr:col>
      <xdr:colOff>575615</xdr:colOff>
      <xdr:row>14</xdr:row>
      <xdr:rowOff>476250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90" b="19682"/>
        <a:stretch/>
      </xdr:blipFill>
      <xdr:spPr>
        <a:xfrm>
          <a:off x="17641966" y="122464"/>
          <a:ext cx="7079524" cy="30207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3875314</xdr:colOff>
      <xdr:row>4</xdr:row>
      <xdr:rowOff>345843</xdr:rowOff>
    </xdr:from>
    <xdr:to>
      <xdr:col>0</xdr:col>
      <xdr:colOff>4363017</xdr:colOff>
      <xdr:row>4</xdr:row>
      <xdr:rowOff>348343</xdr:rowOff>
    </xdr:to>
    <xdr:cxnSp macro="">
      <xdr:nvCxnSpPr>
        <xdr:cNvPr id="11" name="Straight Arrow Connector 10"/>
        <xdr:cNvCxnSpPr/>
      </xdr:nvCxnSpPr>
      <xdr:spPr>
        <a:xfrm flipV="1">
          <a:off x="3875314" y="2283500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691152</xdr:colOff>
      <xdr:row>0</xdr:row>
      <xdr:rowOff>342900</xdr:rowOff>
    </xdr:from>
    <xdr:to>
      <xdr:col>17</xdr:col>
      <xdr:colOff>1842349</xdr:colOff>
      <xdr:row>6</xdr:row>
      <xdr:rowOff>266700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59" b="26535"/>
        <a:stretch/>
      </xdr:blipFill>
      <xdr:spPr>
        <a:xfrm>
          <a:off x="26241965" y="342900"/>
          <a:ext cx="8009197" cy="2805113"/>
        </a:xfrm>
        <a:prstGeom prst="rect">
          <a:avLst/>
        </a:prstGeom>
      </xdr:spPr>
    </xdr:pic>
    <xdr:clientData/>
  </xdr:twoCellAnchor>
  <xdr:twoCellAnchor>
    <xdr:from>
      <xdr:col>0</xdr:col>
      <xdr:colOff>3864428</xdr:colOff>
      <xdr:row>2</xdr:row>
      <xdr:rowOff>367394</xdr:rowOff>
    </xdr:from>
    <xdr:to>
      <xdr:col>0</xdr:col>
      <xdr:colOff>4352131</xdr:colOff>
      <xdr:row>2</xdr:row>
      <xdr:rowOff>369894</xdr:rowOff>
    </xdr:to>
    <xdr:cxnSp macro="">
      <xdr:nvCxnSpPr>
        <xdr:cNvPr id="17" name="Straight Arrow Connector 16"/>
        <xdr:cNvCxnSpPr/>
      </xdr:nvCxnSpPr>
      <xdr:spPr>
        <a:xfrm flipV="1">
          <a:off x="3864428" y="1251858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3823607</xdr:colOff>
      <xdr:row>10</xdr:row>
      <xdr:rowOff>244928</xdr:rowOff>
    </xdr:from>
    <xdr:to>
      <xdr:col>0</xdr:col>
      <xdr:colOff>4311310</xdr:colOff>
      <xdr:row>10</xdr:row>
      <xdr:rowOff>247428</xdr:rowOff>
    </xdr:to>
    <xdr:cxnSp macro="">
      <xdr:nvCxnSpPr>
        <xdr:cNvPr id="18" name="Straight Arrow Connector 17"/>
        <xdr:cNvCxnSpPr/>
      </xdr:nvCxnSpPr>
      <xdr:spPr>
        <a:xfrm flipV="1">
          <a:off x="3823607" y="6150428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3810000</xdr:colOff>
      <xdr:row>12</xdr:row>
      <xdr:rowOff>238125</xdr:rowOff>
    </xdr:from>
    <xdr:to>
      <xdr:col>0</xdr:col>
      <xdr:colOff>4297703</xdr:colOff>
      <xdr:row>12</xdr:row>
      <xdr:rowOff>240625</xdr:rowOff>
    </xdr:to>
    <xdr:cxnSp macro="">
      <xdr:nvCxnSpPr>
        <xdr:cNvPr id="7" name="Straight Arrow Connector 6"/>
        <xdr:cNvCxnSpPr/>
      </xdr:nvCxnSpPr>
      <xdr:spPr>
        <a:xfrm flipV="1">
          <a:off x="3810000" y="6905625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30</xdr:col>
      <xdr:colOff>419100</xdr:colOff>
      <xdr:row>0</xdr:row>
      <xdr:rowOff>190500</xdr:rowOff>
    </xdr:from>
    <xdr:to>
      <xdr:col>34</xdr:col>
      <xdr:colOff>1570297</xdr:colOff>
      <xdr:row>6</xdr:row>
      <xdr:rowOff>114300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59" b="26535"/>
        <a:stretch/>
      </xdr:blipFill>
      <xdr:spPr>
        <a:xfrm>
          <a:off x="55321200" y="190500"/>
          <a:ext cx="8009197" cy="2819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7172573</xdr:colOff>
      <xdr:row>3</xdr:row>
      <xdr:rowOff>134149</xdr:rowOff>
    </xdr:from>
    <xdr:to>
      <xdr:col>0</xdr:col>
      <xdr:colOff>7505948</xdr:colOff>
      <xdr:row>3</xdr:row>
      <xdr:rowOff>134149</xdr:rowOff>
    </xdr:to>
    <xdr:cxnSp macro="">
      <xdr:nvCxnSpPr>
        <xdr:cNvPr id="2" name="Straight Arrow Connector 1"/>
        <xdr:cNvCxnSpPr/>
      </xdr:nvCxnSpPr>
      <xdr:spPr>
        <a:xfrm>
          <a:off x="7172573" y="1620049"/>
          <a:ext cx="333375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7117169</xdr:colOff>
      <xdr:row>5</xdr:row>
      <xdr:rowOff>184884</xdr:rowOff>
    </xdr:from>
    <xdr:to>
      <xdr:col>0</xdr:col>
      <xdr:colOff>7450544</xdr:colOff>
      <xdr:row>5</xdr:row>
      <xdr:rowOff>184884</xdr:rowOff>
    </xdr:to>
    <xdr:cxnSp macro="">
      <xdr:nvCxnSpPr>
        <xdr:cNvPr id="3" name="Straight Arrow Connector 2"/>
        <xdr:cNvCxnSpPr/>
      </xdr:nvCxnSpPr>
      <xdr:spPr>
        <a:xfrm>
          <a:off x="7117169" y="2547084"/>
          <a:ext cx="333375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428625</xdr:colOff>
      <xdr:row>0</xdr:row>
      <xdr:rowOff>119064</xdr:rowOff>
    </xdr:from>
    <xdr:to>
      <xdr:col>15</xdr:col>
      <xdr:colOff>538999</xdr:colOff>
      <xdr:row>7</xdr:row>
      <xdr:rowOff>244620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90" b="19682"/>
        <a:stretch/>
      </xdr:blipFill>
      <xdr:spPr>
        <a:xfrm>
          <a:off x="23931563" y="119064"/>
          <a:ext cx="7939924" cy="3411681"/>
        </a:xfrm>
        <a:prstGeom prst="rect">
          <a:avLst/>
        </a:prstGeom>
      </xdr:spPr>
    </xdr:pic>
    <xdr:clientData/>
  </xdr:twoCellAnchor>
  <xdr:twoCellAnchor editAs="oneCell">
    <xdr:from>
      <xdr:col>28</xdr:col>
      <xdr:colOff>500062</xdr:colOff>
      <xdr:row>0</xdr:row>
      <xdr:rowOff>95251</xdr:rowOff>
    </xdr:from>
    <xdr:to>
      <xdr:col>31</xdr:col>
      <xdr:colOff>610436</xdr:colOff>
      <xdr:row>7</xdr:row>
      <xdr:rowOff>220807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90" b="19682"/>
        <a:stretch/>
      </xdr:blipFill>
      <xdr:spPr>
        <a:xfrm>
          <a:off x="51054000" y="95251"/>
          <a:ext cx="7939924" cy="34116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3875314</xdr:colOff>
      <xdr:row>4</xdr:row>
      <xdr:rowOff>345843</xdr:rowOff>
    </xdr:from>
    <xdr:to>
      <xdr:col>0</xdr:col>
      <xdr:colOff>4363017</xdr:colOff>
      <xdr:row>4</xdr:row>
      <xdr:rowOff>348343</xdr:rowOff>
    </xdr:to>
    <xdr:cxnSp macro="">
      <xdr:nvCxnSpPr>
        <xdr:cNvPr id="2" name="Straight Arrow Connector 1"/>
        <xdr:cNvCxnSpPr/>
      </xdr:nvCxnSpPr>
      <xdr:spPr>
        <a:xfrm flipV="1">
          <a:off x="3875314" y="2279418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691152</xdr:colOff>
      <xdr:row>0</xdr:row>
      <xdr:rowOff>342900</xdr:rowOff>
    </xdr:from>
    <xdr:to>
      <xdr:col>17</xdr:col>
      <xdr:colOff>1842349</xdr:colOff>
      <xdr:row>6</xdr:row>
      <xdr:rowOff>266700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59" b="26535"/>
        <a:stretch/>
      </xdr:blipFill>
      <xdr:spPr>
        <a:xfrm>
          <a:off x="26265777" y="342900"/>
          <a:ext cx="7971097" cy="2781300"/>
        </a:xfrm>
        <a:prstGeom prst="rect">
          <a:avLst/>
        </a:prstGeom>
      </xdr:spPr>
    </xdr:pic>
    <xdr:clientData/>
  </xdr:twoCellAnchor>
  <xdr:twoCellAnchor>
    <xdr:from>
      <xdr:col>0</xdr:col>
      <xdr:colOff>3864428</xdr:colOff>
      <xdr:row>2</xdr:row>
      <xdr:rowOff>367394</xdr:rowOff>
    </xdr:from>
    <xdr:to>
      <xdr:col>0</xdr:col>
      <xdr:colOff>4352131</xdr:colOff>
      <xdr:row>2</xdr:row>
      <xdr:rowOff>369894</xdr:rowOff>
    </xdr:to>
    <xdr:cxnSp macro="">
      <xdr:nvCxnSpPr>
        <xdr:cNvPr id="4" name="Straight Arrow Connector 3"/>
        <xdr:cNvCxnSpPr/>
      </xdr:nvCxnSpPr>
      <xdr:spPr>
        <a:xfrm flipV="1">
          <a:off x="3864428" y="1262744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30</xdr:col>
      <xdr:colOff>419100</xdr:colOff>
      <xdr:row>0</xdr:row>
      <xdr:rowOff>190500</xdr:rowOff>
    </xdr:from>
    <xdr:to>
      <xdr:col>34</xdr:col>
      <xdr:colOff>1570297</xdr:colOff>
      <xdr:row>6</xdr:row>
      <xdr:rowOff>114300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59" b="26535"/>
        <a:stretch/>
      </xdr:blipFill>
      <xdr:spPr>
        <a:xfrm>
          <a:off x="55187850" y="190500"/>
          <a:ext cx="7971097" cy="2781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5:Q52"/>
  <sheetViews>
    <sheetView tabSelected="1" view="pageBreakPreview" zoomScale="40" zoomScaleNormal="40" zoomScaleSheetLayoutView="40" workbookViewId="0">
      <selection activeCell="BA36" sqref="BA36"/>
    </sheetView>
  </sheetViews>
  <sheetFormatPr defaultRowHeight="15" x14ac:dyDescent="0.25"/>
  <cols>
    <col min="1" max="16384" width="9.140625" style="85"/>
  </cols>
  <sheetData>
    <row r="15" spans="1:1" ht="39" x14ac:dyDescent="0.6">
      <c r="A15" s="94" t="s">
        <v>75</v>
      </c>
    </row>
    <row r="16" spans="1:1" ht="39" x14ac:dyDescent="0.6">
      <c r="A16" s="30"/>
    </row>
    <row r="17" spans="1:17" ht="39" x14ac:dyDescent="0.6">
      <c r="A17" s="30" t="s">
        <v>68</v>
      </c>
    </row>
    <row r="18" spans="1:17" ht="39" x14ac:dyDescent="0.6">
      <c r="A18" s="30" t="s">
        <v>67</v>
      </c>
    </row>
    <row r="19" spans="1:17" ht="39" x14ac:dyDescent="0.6">
      <c r="A19" s="30" t="s">
        <v>70</v>
      </c>
    </row>
    <row r="20" spans="1:17" ht="39" x14ac:dyDescent="0.6">
      <c r="A20" s="30" t="s">
        <v>69</v>
      </c>
    </row>
    <row r="21" spans="1:17" ht="39" x14ac:dyDescent="0.6">
      <c r="A21" s="30"/>
    </row>
    <row r="22" spans="1:17" ht="39" x14ac:dyDescent="0.6">
      <c r="A22" s="76" t="s">
        <v>42</v>
      </c>
      <c r="B22" s="7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ht="39" x14ac:dyDescent="0.6">
      <c r="A23" s="76"/>
      <c r="B23" s="7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ht="39" x14ac:dyDescent="0.6">
      <c r="A24" s="95" t="s">
        <v>84</v>
      </c>
      <c r="B24" s="7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ht="39" x14ac:dyDescent="0.6">
      <c r="A25" s="95" t="s">
        <v>85</v>
      </c>
      <c r="B25" s="78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 ht="39" x14ac:dyDescent="0.6">
      <c r="A26" s="95" t="s">
        <v>71</v>
      </c>
      <c r="B26" s="7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ht="39" x14ac:dyDescent="0.6">
      <c r="A27" s="95" t="s">
        <v>72</v>
      </c>
      <c r="B27" s="7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ht="39" x14ac:dyDescent="0.6">
      <c r="A28" s="95" t="s">
        <v>73</v>
      </c>
      <c r="B28" s="7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ht="39" x14ac:dyDescent="0.6">
      <c r="A29" s="76" t="s">
        <v>89</v>
      </c>
      <c r="B29" s="7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ht="39" x14ac:dyDescent="0.6">
      <c r="A30" s="76"/>
      <c r="B30" s="7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3" spans="1:2" ht="39" x14ac:dyDescent="0.6">
      <c r="A33" s="94" t="s">
        <v>76</v>
      </c>
    </row>
    <row r="35" spans="1:2" ht="39" x14ac:dyDescent="0.6">
      <c r="A35" s="30" t="s">
        <v>77</v>
      </c>
    </row>
    <row r="36" spans="1:2" ht="39" x14ac:dyDescent="0.6">
      <c r="A36" s="30"/>
    </row>
    <row r="37" spans="1:2" ht="39" x14ac:dyDescent="0.6">
      <c r="A37" s="76" t="s">
        <v>42</v>
      </c>
      <c r="B37" s="71"/>
    </row>
    <row r="38" spans="1:2" ht="39" x14ac:dyDescent="0.6">
      <c r="A38" s="76"/>
      <c r="B38" s="71"/>
    </row>
    <row r="39" spans="1:2" ht="39" x14ac:dyDescent="0.6">
      <c r="A39" s="95" t="s">
        <v>78</v>
      </c>
      <c r="B39" s="30"/>
    </row>
    <row r="40" spans="1:2" ht="39" x14ac:dyDescent="0.6">
      <c r="A40" s="95" t="s">
        <v>74</v>
      </c>
      <c r="B40" s="30"/>
    </row>
    <row r="41" spans="1:2" ht="39" x14ac:dyDescent="0.6">
      <c r="A41" s="95" t="s">
        <v>79</v>
      </c>
      <c r="B41" s="30"/>
    </row>
    <row r="42" spans="1:2" ht="39" x14ac:dyDescent="0.6">
      <c r="A42" s="95" t="s">
        <v>80</v>
      </c>
      <c r="B42" s="30"/>
    </row>
    <row r="43" spans="1:2" ht="39" x14ac:dyDescent="0.6">
      <c r="A43" s="95" t="s">
        <v>81</v>
      </c>
      <c r="B43" s="30"/>
    </row>
    <row r="44" spans="1:2" ht="39" x14ac:dyDescent="0.6">
      <c r="A44" s="30"/>
      <c r="B44" s="30"/>
    </row>
    <row r="45" spans="1:2" ht="39" x14ac:dyDescent="0.6">
      <c r="A45" s="94" t="s">
        <v>87</v>
      </c>
      <c r="B45" s="30"/>
    </row>
    <row r="46" spans="1:2" ht="39" x14ac:dyDescent="0.6">
      <c r="A46" s="30"/>
      <c r="B46" s="30"/>
    </row>
    <row r="47" spans="1:2" ht="39" x14ac:dyDescent="0.6">
      <c r="A47" s="30" t="s">
        <v>90</v>
      </c>
      <c r="B47" s="30"/>
    </row>
    <row r="48" spans="1:2" ht="39" x14ac:dyDescent="0.6">
      <c r="A48" s="30" t="s">
        <v>91</v>
      </c>
    </row>
    <row r="52" spans="1:1" ht="39" x14ac:dyDescent="0.6">
      <c r="A52" s="30" t="s">
        <v>86</v>
      </c>
    </row>
  </sheetData>
  <pageMargins left="0.7" right="0.7" top="0.75" bottom="0.75" header="0.3" footer="0.3"/>
  <pageSetup paperSize="9" scale="31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66"/>
  <sheetViews>
    <sheetView view="pageBreakPreview" topLeftCell="S1" zoomScale="40" zoomScaleNormal="25" zoomScaleSheetLayoutView="40" workbookViewId="0">
      <selection activeCell="U60" sqref="U60"/>
    </sheetView>
  </sheetViews>
  <sheetFormatPr defaultRowHeight="26.25" outlineLevelCol="3" x14ac:dyDescent="0.4"/>
  <cols>
    <col min="1" max="1" width="76.7109375" style="26" customWidth="1"/>
    <col min="2" max="4" width="25.5703125" style="26" customWidth="1" outlineLevel="3"/>
    <col min="5" max="5" width="25.5703125" style="26" customWidth="1" outlineLevel="1"/>
    <col min="6" max="8" width="25.5703125" style="26" customWidth="1" outlineLevel="2"/>
    <col min="9" max="9" width="25.5703125" style="26" customWidth="1" outlineLevel="1"/>
    <col min="10" max="12" width="25.5703125" style="26" customWidth="1" outlineLevel="2"/>
    <col min="13" max="13" width="25.5703125" style="26" customWidth="1" outlineLevel="1"/>
    <col min="14" max="16" width="25.5703125" style="26" customWidth="1" outlineLevel="2"/>
    <col min="17" max="17" width="25.5703125" style="26" customWidth="1" outlineLevel="1"/>
    <col min="18" max="18" width="28.7109375" style="26" customWidth="1"/>
    <col min="19" max="21" width="25.5703125" style="26" customWidth="1" outlineLevel="2"/>
    <col min="22" max="22" width="25.5703125" style="26" customWidth="1" outlineLevel="1"/>
    <col min="23" max="25" width="25.5703125" style="26" customWidth="1" outlineLevel="2"/>
    <col min="26" max="26" width="25.5703125" style="26" customWidth="1" outlineLevel="1"/>
    <col min="27" max="29" width="25.5703125" style="26" customWidth="1" outlineLevel="2"/>
    <col min="30" max="30" width="25.5703125" style="26" customWidth="1" outlineLevel="1"/>
    <col min="31" max="33" width="25.5703125" style="26" customWidth="1" outlineLevel="2"/>
    <col min="34" max="34" width="25.5703125" style="26" customWidth="1" outlineLevel="1"/>
    <col min="35" max="35" width="28.7109375" style="26" customWidth="1"/>
    <col min="36" max="16384" width="9.140625" style="2"/>
  </cols>
  <sheetData>
    <row r="1" spans="1:35" ht="39" x14ac:dyDescent="0.6">
      <c r="A1" s="1"/>
      <c r="B1" s="30" t="s">
        <v>50</v>
      </c>
      <c r="C1" s="27"/>
      <c r="D1" s="27"/>
      <c r="E1" s="27"/>
      <c r="F1" s="27"/>
      <c r="G1" s="27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0" t="s">
        <v>50</v>
      </c>
      <c r="T1" s="27"/>
      <c r="U1" s="27"/>
      <c r="V1" s="27"/>
      <c r="W1" s="27"/>
      <c r="X1" s="27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5" ht="31.5" x14ac:dyDescent="0.5">
      <c r="A2" s="1"/>
      <c r="B2" s="28"/>
      <c r="C2" s="28"/>
      <c r="D2" s="28"/>
      <c r="E2" s="28"/>
      <c r="F2" s="28"/>
      <c r="G2" s="28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8"/>
      <c r="T2" s="28"/>
      <c r="U2" s="28"/>
      <c r="V2" s="28"/>
      <c r="W2" s="28"/>
      <c r="X2" s="28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</row>
    <row r="3" spans="1:35" ht="42.75" customHeight="1" x14ac:dyDescent="0.6">
      <c r="A3" s="3" t="s">
        <v>35</v>
      </c>
      <c r="B3" s="105"/>
      <c r="C3" s="106"/>
      <c r="D3" s="106"/>
      <c r="E3" s="106"/>
      <c r="F3" s="106"/>
      <c r="G3" s="107"/>
      <c r="H3" s="4"/>
      <c r="I3" s="1"/>
      <c r="J3" s="1"/>
      <c r="K3" s="1"/>
      <c r="L3" s="1"/>
      <c r="M3" s="1"/>
      <c r="N3" s="1"/>
      <c r="O3" s="1"/>
      <c r="P3" s="1"/>
      <c r="Q3" s="1"/>
      <c r="R3" s="1"/>
      <c r="S3" s="105">
        <f>B3</f>
        <v>0</v>
      </c>
      <c r="T3" s="106"/>
      <c r="U3" s="106"/>
      <c r="V3" s="106"/>
      <c r="W3" s="106"/>
      <c r="X3" s="107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35" ht="39" x14ac:dyDescent="0.6">
      <c r="A4" s="3"/>
      <c r="B4" s="31"/>
      <c r="C4" s="32"/>
      <c r="D4" s="32"/>
      <c r="E4" s="32"/>
      <c r="F4" s="32"/>
      <c r="G4" s="3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31"/>
      <c r="T4" s="32"/>
      <c r="U4" s="32"/>
      <c r="V4" s="32"/>
      <c r="W4" s="32"/>
      <c r="X4" s="32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35" ht="41.25" customHeight="1" x14ac:dyDescent="0.6">
      <c r="A5" s="5" t="s">
        <v>36</v>
      </c>
      <c r="B5" s="105"/>
      <c r="C5" s="106"/>
      <c r="D5" s="106"/>
      <c r="E5" s="106"/>
      <c r="F5" s="106"/>
      <c r="G5" s="107"/>
      <c r="H5" s="4"/>
      <c r="I5" s="1"/>
      <c r="J5" s="1"/>
      <c r="K5" s="1"/>
      <c r="L5" s="1"/>
      <c r="M5" s="1"/>
      <c r="N5" s="1"/>
      <c r="O5" s="1"/>
      <c r="P5" s="1"/>
      <c r="Q5" s="1"/>
      <c r="R5" s="1"/>
      <c r="S5" s="105">
        <f>B5</f>
        <v>0</v>
      </c>
      <c r="T5" s="106"/>
      <c r="U5" s="106"/>
      <c r="V5" s="106"/>
      <c r="W5" s="106"/>
      <c r="X5" s="107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</row>
    <row r="6" spans="1:35" ht="31.5" x14ac:dyDescent="0.5">
      <c r="A6" s="1"/>
      <c r="B6" s="6"/>
      <c r="C6" s="3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7"/>
      <c r="U6" s="27"/>
      <c r="V6" s="27"/>
      <c r="W6" s="27"/>
      <c r="X6" s="27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x14ac:dyDescent="0.4">
      <c r="A7" s="1"/>
      <c r="B7" s="7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</row>
    <row r="8" spans="1:35" ht="14.25" customHeight="1" x14ac:dyDescent="0.4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1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1"/>
    </row>
    <row r="9" spans="1:35" s="29" customFormat="1" ht="45" customHeight="1" x14ac:dyDescent="0.5">
      <c r="A9" s="33"/>
      <c r="B9" s="102" t="s">
        <v>18</v>
      </c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4"/>
      <c r="R9" s="41"/>
      <c r="S9" s="103" t="s">
        <v>34</v>
      </c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4"/>
      <c r="AI9" s="41"/>
    </row>
    <row r="10" spans="1:35" s="37" customFormat="1" ht="37.5" customHeight="1" x14ac:dyDescent="0.5">
      <c r="A10" s="34"/>
      <c r="B10" s="88" t="s">
        <v>2</v>
      </c>
      <c r="C10" s="35" t="s">
        <v>3</v>
      </c>
      <c r="D10" s="35" t="s">
        <v>4</v>
      </c>
      <c r="E10" s="36" t="s">
        <v>5</v>
      </c>
      <c r="F10" s="35" t="s">
        <v>6</v>
      </c>
      <c r="G10" s="35" t="s">
        <v>7</v>
      </c>
      <c r="H10" s="35" t="s">
        <v>8</v>
      </c>
      <c r="I10" s="36" t="s">
        <v>9</v>
      </c>
      <c r="J10" s="35" t="s">
        <v>10</v>
      </c>
      <c r="K10" s="35" t="s">
        <v>11</v>
      </c>
      <c r="L10" s="35" t="s">
        <v>12</v>
      </c>
      <c r="M10" s="36" t="s">
        <v>13</v>
      </c>
      <c r="N10" s="35" t="s">
        <v>14</v>
      </c>
      <c r="O10" s="35" t="s">
        <v>15</v>
      </c>
      <c r="P10" s="35" t="s">
        <v>16</v>
      </c>
      <c r="Q10" s="36" t="s">
        <v>17</v>
      </c>
      <c r="R10" s="42" t="s">
        <v>24</v>
      </c>
      <c r="S10" s="35" t="s">
        <v>2</v>
      </c>
      <c r="T10" s="35" t="s">
        <v>3</v>
      </c>
      <c r="U10" s="35" t="s">
        <v>4</v>
      </c>
      <c r="V10" s="36" t="s">
        <v>5</v>
      </c>
      <c r="W10" s="35" t="s">
        <v>6</v>
      </c>
      <c r="X10" s="35" t="s">
        <v>7</v>
      </c>
      <c r="Y10" s="35" t="s">
        <v>8</v>
      </c>
      <c r="Z10" s="36" t="s">
        <v>9</v>
      </c>
      <c r="AA10" s="35" t="s">
        <v>10</v>
      </c>
      <c r="AB10" s="35" t="s">
        <v>11</v>
      </c>
      <c r="AC10" s="35" t="s">
        <v>12</v>
      </c>
      <c r="AD10" s="36" t="s">
        <v>13</v>
      </c>
      <c r="AE10" s="35" t="s">
        <v>14</v>
      </c>
      <c r="AF10" s="35" t="s">
        <v>15</v>
      </c>
      <c r="AG10" s="35" t="s">
        <v>16</v>
      </c>
      <c r="AH10" s="36" t="s">
        <v>17</v>
      </c>
      <c r="AI10" s="42" t="s">
        <v>45</v>
      </c>
    </row>
    <row r="11" spans="1:35" s="29" customFormat="1" ht="31.5" x14ac:dyDescent="0.5">
      <c r="A11" s="38" t="s">
        <v>53</v>
      </c>
      <c r="B11" s="89">
        <v>42339</v>
      </c>
      <c r="C11" s="90">
        <f>EOMONTH(B11,1)</f>
        <v>42400</v>
      </c>
      <c r="D11" s="39">
        <f>EOMONTH(C11,1)</f>
        <v>42429</v>
      </c>
      <c r="E11" s="40"/>
      <c r="F11" s="39">
        <f>EOMONTH(D11,1)</f>
        <v>42460</v>
      </c>
      <c r="G11" s="39">
        <f>EOMONTH(F11,1)</f>
        <v>42490</v>
      </c>
      <c r="H11" s="39">
        <f>EOMONTH(G11,1)</f>
        <v>42521</v>
      </c>
      <c r="I11" s="40"/>
      <c r="J11" s="39">
        <f>EOMONTH(H11,1)</f>
        <v>42551</v>
      </c>
      <c r="K11" s="39">
        <f>EOMONTH(J11,1)</f>
        <v>42582</v>
      </c>
      <c r="L11" s="39">
        <f>EOMONTH(K11,1)</f>
        <v>42613</v>
      </c>
      <c r="M11" s="40"/>
      <c r="N11" s="39">
        <f>EOMONTH(L11,1)</f>
        <v>42643</v>
      </c>
      <c r="O11" s="39">
        <f>EOMONTH(N11,1)</f>
        <v>42674</v>
      </c>
      <c r="P11" s="39">
        <f>EOMONTH(O11,1)</f>
        <v>42704</v>
      </c>
      <c r="Q11" s="40"/>
      <c r="R11" s="43"/>
      <c r="S11" s="39">
        <f>EOMONTH(P11,1)</f>
        <v>42735</v>
      </c>
      <c r="T11" s="39">
        <f>EOMONTH(S11,1)</f>
        <v>42766</v>
      </c>
      <c r="U11" s="39">
        <f>EOMONTH(T11,1)</f>
        <v>42794</v>
      </c>
      <c r="V11" s="40"/>
      <c r="W11" s="39">
        <f>EOMONTH(U11,1)</f>
        <v>42825</v>
      </c>
      <c r="X11" s="39">
        <f>EOMONTH(W11,1)</f>
        <v>42855</v>
      </c>
      <c r="Y11" s="39">
        <f>EOMONTH(X11,1)</f>
        <v>42886</v>
      </c>
      <c r="Z11" s="40"/>
      <c r="AA11" s="39">
        <f>EOMONTH(Y11,1)</f>
        <v>42916</v>
      </c>
      <c r="AB11" s="39">
        <f>EOMONTH(AA11,1)</f>
        <v>42947</v>
      </c>
      <c r="AC11" s="39">
        <f>EOMONTH(AB11,1)</f>
        <v>42978</v>
      </c>
      <c r="AD11" s="40"/>
      <c r="AE11" s="39">
        <f>EOMONTH(AC11,1)</f>
        <v>43008</v>
      </c>
      <c r="AF11" s="39">
        <f>EOMONTH(AE11,1)</f>
        <v>43039</v>
      </c>
      <c r="AG11" s="39">
        <f>EOMONTH(AF11,1)</f>
        <v>43069</v>
      </c>
      <c r="AH11" s="40"/>
      <c r="AI11" s="43"/>
    </row>
    <row r="12" spans="1:35" x14ac:dyDescent="0.4">
      <c r="A12" s="1"/>
      <c r="B12" s="87"/>
      <c r="C12" s="12"/>
      <c r="D12" s="12"/>
      <c r="E12" s="10"/>
      <c r="F12" s="12"/>
      <c r="G12" s="12"/>
      <c r="H12" s="12"/>
      <c r="I12" s="10"/>
      <c r="J12" s="12"/>
      <c r="K12" s="12"/>
      <c r="L12" s="12"/>
      <c r="M12" s="10"/>
      <c r="N12" s="12"/>
      <c r="O12" s="12"/>
      <c r="P12" s="12"/>
      <c r="Q12" s="10"/>
      <c r="R12" s="44"/>
      <c r="S12" s="12"/>
      <c r="T12" s="12"/>
      <c r="U12" s="12"/>
      <c r="V12" s="10"/>
      <c r="W12" s="12"/>
      <c r="X12" s="12"/>
      <c r="Y12" s="12"/>
      <c r="Z12" s="10"/>
      <c r="AA12" s="12"/>
      <c r="AB12" s="12"/>
      <c r="AC12" s="12"/>
      <c r="AD12" s="10"/>
      <c r="AE12" s="12"/>
      <c r="AF12" s="12"/>
      <c r="AG12" s="12"/>
      <c r="AH12" s="10"/>
      <c r="AI12" s="44"/>
    </row>
    <row r="13" spans="1:35" s="37" customFormat="1" ht="31.5" customHeight="1" x14ac:dyDescent="0.5">
      <c r="A13" s="34" t="s">
        <v>0</v>
      </c>
      <c r="B13" s="66"/>
      <c r="C13" s="67">
        <f>B64</f>
        <v>0</v>
      </c>
      <c r="D13" s="68">
        <f>C64</f>
        <v>0</v>
      </c>
      <c r="E13" s="69">
        <f>B13</f>
        <v>0</v>
      </c>
      <c r="F13" s="68">
        <f>E64</f>
        <v>0</v>
      </c>
      <c r="G13" s="68"/>
      <c r="H13" s="68"/>
      <c r="I13" s="69">
        <f>F13</f>
        <v>0</v>
      </c>
      <c r="J13" s="68">
        <f>I64</f>
        <v>0</v>
      </c>
      <c r="K13" s="68"/>
      <c r="L13" s="68">
        <f t="shared" ref="K13:L13" si="0">K64</f>
        <v>0</v>
      </c>
      <c r="M13" s="69">
        <f>J13</f>
        <v>0</v>
      </c>
      <c r="N13" s="68"/>
      <c r="O13" s="68">
        <f t="shared" ref="O13:P13" si="1">N64</f>
        <v>0</v>
      </c>
      <c r="P13" s="68">
        <f t="shared" si="1"/>
        <v>0</v>
      </c>
      <c r="Q13" s="69">
        <f>N13</f>
        <v>0</v>
      </c>
      <c r="R13" s="70">
        <f>B13</f>
        <v>0</v>
      </c>
      <c r="S13" s="68">
        <f>R64</f>
        <v>0</v>
      </c>
      <c r="T13" s="67"/>
      <c r="U13" s="68">
        <f>T64</f>
        <v>0</v>
      </c>
      <c r="V13" s="69">
        <f>S13</f>
        <v>0</v>
      </c>
      <c r="W13" s="68">
        <f>V64</f>
        <v>0</v>
      </c>
      <c r="X13" s="68">
        <f t="shared" ref="X13:Y13" si="2">W64</f>
        <v>0</v>
      </c>
      <c r="Y13" s="68">
        <f t="shared" si="2"/>
        <v>0</v>
      </c>
      <c r="Z13" s="69">
        <f>W13</f>
        <v>0</v>
      </c>
      <c r="AA13" s="68">
        <f>Z64</f>
        <v>0</v>
      </c>
      <c r="AB13" s="68">
        <f t="shared" ref="AB13:AC13" si="3">AA64</f>
        <v>0</v>
      </c>
      <c r="AC13" s="68">
        <f t="shared" si="3"/>
        <v>0</v>
      </c>
      <c r="AD13" s="69">
        <f>AA13</f>
        <v>0</v>
      </c>
      <c r="AE13" s="68">
        <f>AD64</f>
        <v>0</v>
      </c>
      <c r="AF13" s="68">
        <f t="shared" ref="AF13:AG13" si="4">AE64</f>
        <v>0</v>
      </c>
      <c r="AG13" s="68">
        <f t="shared" si="4"/>
        <v>0</v>
      </c>
      <c r="AH13" s="69">
        <f>AE13</f>
        <v>0</v>
      </c>
      <c r="AI13" s="70">
        <f>S13</f>
        <v>0</v>
      </c>
    </row>
    <row r="14" spans="1:35" x14ac:dyDescent="0.4">
      <c r="A14" s="1"/>
      <c r="B14" s="86"/>
      <c r="C14" s="11"/>
      <c r="D14" s="11"/>
      <c r="E14" s="10"/>
      <c r="F14" s="11"/>
      <c r="G14" s="11"/>
      <c r="H14" s="11"/>
      <c r="I14" s="10"/>
      <c r="J14" s="11"/>
      <c r="K14" s="11"/>
      <c r="L14" s="11"/>
      <c r="M14" s="10"/>
      <c r="N14" s="11"/>
      <c r="O14" s="11"/>
      <c r="P14" s="11"/>
      <c r="Q14" s="10"/>
      <c r="R14" s="45"/>
      <c r="S14" s="11"/>
      <c r="T14" s="11"/>
      <c r="U14" s="11"/>
      <c r="V14" s="10"/>
      <c r="W14" s="11"/>
      <c r="X14" s="11"/>
      <c r="Y14" s="11"/>
      <c r="Z14" s="10"/>
      <c r="AA14" s="11"/>
      <c r="AB14" s="11"/>
      <c r="AC14" s="11"/>
      <c r="AD14" s="10"/>
      <c r="AE14" s="11"/>
      <c r="AF14" s="11"/>
      <c r="AG14" s="11"/>
      <c r="AH14" s="10"/>
      <c r="AI14" s="45"/>
    </row>
    <row r="15" spans="1:35" ht="52.5" x14ac:dyDescent="0.4">
      <c r="A15" s="13" t="s">
        <v>51</v>
      </c>
      <c r="B15" s="14"/>
      <c r="C15" s="14"/>
      <c r="D15" s="14"/>
      <c r="E15" s="10"/>
      <c r="F15" s="14"/>
      <c r="G15" s="14"/>
      <c r="H15" s="14"/>
      <c r="I15" s="10"/>
      <c r="J15" s="14"/>
      <c r="K15" s="14"/>
      <c r="L15" s="14"/>
      <c r="M15" s="10"/>
      <c r="N15" s="14"/>
      <c r="O15" s="14"/>
      <c r="P15" s="14"/>
      <c r="Q15" s="10"/>
      <c r="R15" s="46"/>
      <c r="S15" s="14"/>
      <c r="T15" s="14"/>
      <c r="U15" s="14"/>
      <c r="V15" s="10"/>
      <c r="W15" s="14"/>
      <c r="X15" s="14"/>
      <c r="Y15" s="14"/>
      <c r="Z15" s="10"/>
      <c r="AA15" s="14"/>
      <c r="AB15" s="14"/>
      <c r="AC15" s="14"/>
      <c r="AD15" s="10"/>
      <c r="AE15" s="14"/>
      <c r="AF15" s="14"/>
      <c r="AG15" s="14"/>
      <c r="AH15" s="10"/>
      <c r="AI15" s="46"/>
    </row>
    <row r="16" spans="1:35" x14ac:dyDescent="0.4">
      <c r="A16" s="15" t="s">
        <v>30</v>
      </c>
      <c r="B16" s="16"/>
      <c r="C16" s="16"/>
      <c r="D16" s="16"/>
      <c r="E16" s="17">
        <f>SUM(B16:D16)</f>
        <v>0</v>
      </c>
      <c r="F16" s="16"/>
      <c r="G16" s="16"/>
      <c r="H16" s="16"/>
      <c r="I16" s="17">
        <f>SUM(F16:H16)</f>
        <v>0</v>
      </c>
      <c r="J16" s="16"/>
      <c r="K16" s="16"/>
      <c r="L16" s="16"/>
      <c r="M16" s="17">
        <f>SUM(J16:L16)</f>
        <v>0</v>
      </c>
      <c r="N16" s="16"/>
      <c r="O16" s="16"/>
      <c r="P16" s="16"/>
      <c r="Q16" s="17">
        <f>SUM(N16:P16)</f>
        <v>0</v>
      </c>
      <c r="R16" s="47">
        <f>SUM(E16,I16,M16,Q16)</f>
        <v>0</v>
      </c>
      <c r="S16" s="16"/>
      <c r="T16" s="16"/>
      <c r="U16" s="16"/>
      <c r="V16" s="17">
        <f>SUM(S16:U16)</f>
        <v>0</v>
      </c>
      <c r="W16" s="16"/>
      <c r="X16" s="16"/>
      <c r="Y16" s="16"/>
      <c r="Z16" s="17">
        <f>SUM(W16:Y16)</f>
        <v>0</v>
      </c>
      <c r="AA16" s="16"/>
      <c r="AB16" s="16"/>
      <c r="AC16" s="16"/>
      <c r="AD16" s="17">
        <f>SUM(AA16:AC16)</f>
        <v>0</v>
      </c>
      <c r="AE16" s="16"/>
      <c r="AF16" s="16"/>
      <c r="AG16" s="16"/>
      <c r="AH16" s="17">
        <f>SUM(AE16:AG16)</f>
        <v>0</v>
      </c>
      <c r="AI16" s="47">
        <f>SUM(V16,Z16,AD16,AH16)</f>
        <v>0</v>
      </c>
    </row>
    <row r="17" spans="1:35" x14ac:dyDescent="0.4">
      <c r="A17" s="18" t="s">
        <v>31</v>
      </c>
      <c r="B17" s="16"/>
      <c r="C17" s="16"/>
      <c r="D17" s="16"/>
      <c r="E17" s="19">
        <f>SUM(B17:D17)</f>
        <v>0</v>
      </c>
      <c r="F17" s="16"/>
      <c r="G17" s="16"/>
      <c r="H17" s="16"/>
      <c r="I17" s="19">
        <f>SUM(F17:H17)</f>
        <v>0</v>
      </c>
      <c r="J17" s="16"/>
      <c r="K17" s="16"/>
      <c r="L17" s="16"/>
      <c r="M17" s="19">
        <f>SUM(J17:L17)</f>
        <v>0</v>
      </c>
      <c r="N17" s="16"/>
      <c r="O17" s="16"/>
      <c r="P17" s="16"/>
      <c r="Q17" s="19">
        <f>SUM(N17:P17)</f>
        <v>0</v>
      </c>
      <c r="R17" s="47">
        <f t="shared" ref="R17:R18" si="5">SUM(E17,I17,M17,Q17)</f>
        <v>0</v>
      </c>
      <c r="S17" s="16"/>
      <c r="T17" s="16"/>
      <c r="U17" s="16"/>
      <c r="V17" s="19">
        <f>SUM(S17:U17)</f>
        <v>0</v>
      </c>
      <c r="W17" s="16"/>
      <c r="X17" s="16"/>
      <c r="Y17" s="16"/>
      <c r="Z17" s="19">
        <f>SUM(W17:Y17)</f>
        <v>0</v>
      </c>
      <c r="AA17" s="16"/>
      <c r="AB17" s="16"/>
      <c r="AC17" s="16"/>
      <c r="AD17" s="19">
        <f>SUM(AA17:AC17)</f>
        <v>0</v>
      </c>
      <c r="AE17" s="16"/>
      <c r="AF17" s="16"/>
      <c r="AG17" s="16"/>
      <c r="AH17" s="19">
        <f>SUM(AE17:AG17)</f>
        <v>0</v>
      </c>
      <c r="AI17" s="47">
        <f t="shared" ref="AI17:AI18" si="6">SUM(V17,Z17,AD17,AH17)</f>
        <v>0</v>
      </c>
    </row>
    <row r="18" spans="1:35" s="58" customFormat="1" ht="28.5" x14ac:dyDescent="0.45">
      <c r="A18" s="54" t="s">
        <v>39</v>
      </c>
      <c r="B18" s="55">
        <f>SUM(B16:B17)</f>
        <v>0</v>
      </c>
      <c r="C18" s="55">
        <f t="shared" ref="C18:D18" si="7">SUM(C16:C17)</f>
        <v>0</v>
      </c>
      <c r="D18" s="55">
        <f t="shared" si="7"/>
        <v>0</v>
      </c>
      <c r="E18" s="56">
        <f>SUM(B18:D18)</f>
        <v>0</v>
      </c>
      <c r="F18" s="55">
        <f>SUM(F16:F17)</f>
        <v>0</v>
      </c>
      <c r="G18" s="55">
        <f t="shared" ref="G18" si="8">SUM(G16:G17)</f>
        <v>0</v>
      </c>
      <c r="H18" s="55">
        <f t="shared" ref="H18" si="9">SUM(H16:H17)</f>
        <v>0</v>
      </c>
      <c r="I18" s="56">
        <f>SUM(F18:H18)</f>
        <v>0</v>
      </c>
      <c r="J18" s="55">
        <f>SUM(J16:J17)</f>
        <v>0</v>
      </c>
      <c r="K18" s="55">
        <f t="shared" ref="K18" si="10">SUM(K16:K17)</f>
        <v>0</v>
      </c>
      <c r="L18" s="55">
        <f t="shared" ref="L18" si="11">SUM(L16:L17)</f>
        <v>0</v>
      </c>
      <c r="M18" s="56">
        <f>SUM(J18:L18)</f>
        <v>0</v>
      </c>
      <c r="N18" s="55">
        <f>SUM(N16:N17)</f>
        <v>0</v>
      </c>
      <c r="O18" s="55">
        <f t="shared" ref="O18" si="12">SUM(O16:O17)</f>
        <v>0</v>
      </c>
      <c r="P18" s="55">
        <f t="shared" ref="P18" si="13">SUM(P16:P17)</f>
        <v>0</v>
      </c>
      <c r="Q18" s="56">
        <f>SUM(N18:P18)</f>
        <v>0</v>
      </c>
      <c r="R18" s="57">
        <f t="shared" si="5"/>
        <v>0</v>
      </c>
      <c r="S18" s="55">
        <f>SUM(S16:S17)</f>
        <v>0</v>
      </c>
      <c r="T18" s="55">
        <f t="shared" ref="T18" si="14">SUM(T16:T17)</f>
        <v>0</v>
      </c>
      <c r="U18" s="55">
        <f t="shared" ref="U18" si="15">SUM(U16:U17)</f>
        <v>0</v>
      </c>
      <c r="V18" s="56">
        <f>SUM(S18:U18)</f>
        <v>0</v>
      </c>
      <c r="W18" s="55">
        <f>SUM(W16:W17)</f>
        <v>0</v>
      </c>
      <c r="X18" s="55">
        <f t="shared" ref="X18" si="16">SUM(X16:X17)</f>
        <v>0</v>
      </c>
      <c r="Y18" s="55">
        <f t="shared" ref="Y18" si="17">SUM(Y16:Y17)</f>
        <v>0</v>
      </c>
      <c r="Z18" s="56">
        <f>SUM(W18:Y18)</f>
        <v>0</v>
      </c>
      <c r="AA18" s="55">
        <f>SUM(AA16:AA17)</f>
        <v>0</v>
      </c>
      <c r="AB18" s="55">
        <f t="shared" ref="AB18" si="18">SUM(AB16:AB17)</f>
        <v>0</v>
      </c>
      <c r="AC18" s="55">
        <f t="shared" ref="AC18" si="19">SUM(AC16:AC17)</f>
        <v>0</v>
      </c>
      <c r="AD18" s="56">
        <f>SUM(AA18:AC18)</f>
        <v>0</v>
      </c>
      <c r="AE18" s="55">
        <f>SUM(AE16:AE17)</f>
        <v>0</v>
      </c>
      <c r="AF18" s="55">
        <f t="shared" ref="AF18" si="20">SUM(AF16:AF17)</f>
        <v>0</v>
      </c>
      <c r="AG18" s="55">
        <f t="shared" ref="AG18" si="21">SUM(AG16:AG17)</f>
        <v>0</v>
      </c>
      <c r="AH18" s="56">
        <f>SUM(AE18:AG18)</f>
        <v>0</v>
      </c>
      <c r="AI18" s="57">
        <f t="shared" si="6"/>
        <v>0</v>
      </c>
    </row>
    <row r="19" spans="1:35" s="9" customFormat="1" x14ac:dyDescent="0.4">
      <c r="E19" s="20"/>
      <c r="I19" s="20"/>
      <c r="M19" s="20"/>
      <c r="Q19" s="20"/>
      <c r="R19" s="48"/>
      <c r="V19" s="20"/>
      <c r="Z19" s="20"/>
      <c r="AD19" s="20"/>
      <c r="AH19" s="20"/>
      <c r="AI19" s="48"/>
    </row>
    <row r="20" spans="1:35" ht="76.5" customHeight="1" x14ac:dyDescent="0.4">
      <c r="A20" s="13" t="s">
        <v>60</v>
      </c>
      <c r="B20" s="1"/>
      <c r="C20" s="1"/>
      <c r="D20" s="1"/>
      <c r="E20" s="10"/>
      <c r="F20" s="1"/>
      <c r="G20" s="1"/>
      <c r="H20" s="1"/>
      <c r="I20" s="10"/>
      <c r="J20" s="1"/>
      <c r="K20" s="1"/>
      <c r="L20" s="1"/>
      <c r="M20" s="10"/>
      <c r="N20" s="1"/>
      <c r="O20" s="1"/>
      <c r="P20" s="1"/>
      <c r="Q20" s="10"/>
      <c r="R20" s="49"/>
      <c r="S20" s="1"/>
      <c r="T20" s="1"/>
      <c r="U20" s="1"/>
      <c r="V20" s="10"/>
      <c r="W20" s="1"/>
      <c r="X20" s="1"/>
      <c r="Y20" s="1"/>
      <c r="Z20" s="10"/>
      <c r="AA20" s="1"/>
      <c r="AB20" s="1"/>
      <c r="AC20" s="1"/>
      <c r="AD20" s="10"/>
      <c r="AE20" s="1"/>
      <c r="AF20" s="1"/>
      <c r="AG20" s="1"/>
      <c r="AH20" s="10"/>
      <c r="AI20" s="49"/>
    </row>
    <row r="21" spans="1:35" x14ac:dyDescent="0.4">
      <c r="A21" s="21" t="s">
        <v>19</v>
      </c>
      <c r="B21" s="16"/>
      <c r="C21" s="16"/>
      <c r="D21" s="16"/>
      <c r="E21" s="17">
        <f>SUM(B21:D21)</f>
        <v>0</v>
      </c>
      <c r="F21" s="16"/>
      <c r="G21" s="16"/>
      <c r="H21" s="16"/>
      <c r="I21" s="17">
        <f>SUM(F21:H21)</f>
        <v>0</v>
      </c>
      <c r="J21" s="16"/>
      <c r="K21" s="16"/>
      <c r="L21" s="16"/>
      <c r="M21" s="17">
        <f>SUM(J21:L21)</f>
        <v>0</v>
      </c>
      <c r="N21" s="16"/>
      <c r="O21" s="16"/>
      <c r="P21" s="16"/>
      <c r="Q21" s="17">
        <f>SUM(N21:P21)</f>
        <v>0</v>
      </c>
      <c r="R21" s="47">
        <f t="shared" ref="R21:R26" si="22">SUM(E21,I21,M21,Q21)</f>
        <v>0</v>
      </c>
      <c r="S21" s="16"/>
      <c r="T21" s="16"/>
      <c r="U21" s="16"/>
      <c r="V21" s="17">
        <f>SUM(S21:U21)</f>
        <v>0</v>
      </c>
      <c r="W21" s="16"/>
      <c r="X21" s="16"/>
      <c r="Y21" s="16"/>
      <c r="Z21" s="17">
        <f>SUM(W21:Y21)</f>
        <v>0</v>
      </c>
      <c r="AA21" s="16"/>
      <c r="AB21" s="16"/>
      <c r="AC21" s="16"/>
      <c r="AD21" s="17">
        <f>SUM(AA21:AC21)</f>
        <v>0</v>
      </c>
      <c r="AE21" s="16"/>
      <c r="AF21" s="16"/>
      <c r="AG21" s="16"/>
      <c r="AH21" s="17">
        <f>SUM(AE21:AG21)</f>
        <v>0</v>
      </c>
      <c r="AI21" s="47">
        <f t="shared" ref="AI21:AI26" si="23">SUM(V21,Z21,AD21,AH21)</f>
        <v>0</v>
      </c>
    </row>
    <row r="22" spans="1:35" x14ac:dyDescent="0.4">
      <c r="A22" s="21" t="s">
        <v>20</v>
      </c>
      <c r="B22" s="16"/>
      <c r="C22" s="16"/>
      <c r="D22" s="16"/>
      <c r="E22" s="17">
        <f t="shared" ref="E22:E26" si="24">SUM(B22:D22)</f>
        <v>0</v>
      </c>
      <c r="F22" s="16"/>
      <c r="G22" s="16"/>
      <c r="H22" s="16"/>
      <c r="I22" s="17">
        <f t="shared" ref="I22:I26" si="25">SUM(F22:H22)</f>
        <v>0</v>
      </c>
      <c r="J22" s="16"/>
      <c r="K22" s="16"/>
      <c r="L22" s="16"/>
      <c r="M22" s="17">
        <f t="shared" ref="M22:M26" si="26">SUM(J22:L22)</f>
        <v>0</v>
      </c>
      <c r="N22" s="16"/>
      <c r="O22" s="16"/>
      <c r="P22" s="16"/>
      <c r="Q22" s="17">
        <f t="shared" ref="Q22:Q26" si="27">SUM(N22:P22)</f>
        <v>0</v>
      </c>
      <c r="R22" s="47">
        <f t="shared" si="22"/>
        <v>0</v>
      </c>
      <c r="S22" s="16"/>
      <c r="T22" s="16"/>
      <c r="U22" s="16"/>
      <c r="V22" s="17">
        <f t="shared" ref="V22:V26" si="28">SUM(S22:U22)</f>
        <v>0</v>
      </c>
      <c r="W22" s="16"/>
      <c r="X22" s="16"/>
      <c r="Y22" s="16"/>
      <c r="Z22" s="17">
        <f t="shared" ref="Z22:Z26" si="29">SUM(W22:Y22)</f>
        <v>0</v>
      </c>
      <c r="AA22" s="16"/>
      <c r="AB22" s="16"/>
      <c r="AC22" s="16"/>
      <c r="AD22" s="17">
        <f t="shared" ref="AD22:AD26" si="30">SUM(AA22:AC22)</f>
        <v>0</v>
      </c>
      <c r="AE22" s="16"/>
      <c r="AF22" s="16"/>
      <c r="AG22" s="16"/>
      <c r="AH22" s="17">
        <f t="shared" ref="AH22:AH26" si="31">SUM(AE22:AG22)</f>
        <v>0</v>
      </c>
      <c r="AI22" s="47">
        <f t="shared" si="23"/>
        <v>0</v>
      </c>
    </row>
    <row r="23" spans="1:35" x14ac:dyDescent="0.4">
      <c r="A23" s="21" t="s">
        <v>21</v>
      </c>
      <c r="B23" s="22"/>
      <c r="C23" s="22"/>
      <c r="D23" s="22"/>
      <c r="E23" s="17">
        <f t="shared" si="24"/>
        <v>0</v>
      </c>
      <c r="F23" s="22"/>
      <c r="G23" s="22"/>
      <c r="H23" s="22"/>
      <c r="I23" s="17">
        <f t="shared" si="25"/>
        <v>0</v>
      </c>
      <c r="J23" s="22"/>
      <c r="K23" s="22"/>
      <c r="L23" s="22"/>
      <c r="M23" s="17">
        <f t="shared" si="26"/>
        <v>0</v>
      </c>
      <c r="N23" s="22"/>
      <c r="O23" s="22"/>
      <c r="P23" s="22"/>
      <c r="Q23" s="17">
        <f t="shared" si="27"/>
        <v>0</v>
      </c>
      <c r="R23" s="47">
        <f t="shared" si="22"/>
        <v>0</v>
      </c>
      <c r="S23" s="22"/>
      <c r="T23" s="22"/>
      <c r="U23" s="22"/>
      <c r="V23" s="17">
        <f t="shared" si="28"/>
        <v>0</v>
      </c>
      <c r="W23" s="22"/>
      <c r="X23" s="22"/>
      <c r="Y23" s="22"/>
      <c r="Z23" s="17">
        <f t="shared" si="29"/>
        <v>0</v>
      </c>
      <c r="AA23" s="22"/>
      <c r="AB23" s="22"/>
      <c r="AC23" s="22"/>
      <c r="AD23" s="17">
        <f t="shared" si="30"/>
        <v>0</v>
      </c>
      <c r="AE23" s="22"/>
      <c r="AF23" s="22"/>
      <c r="AG23" s="22"/>
      <c r="AH23" s="17">
        <f t="shared" si="31"/>
        <v>0</v>
      </c>
      <c r="AI23" s="47">
        <f t="shared" si="23"/>
        <v>0</v>
      </c>
    </row>
    <row r="24" spans="1:35" x14ac:dyDescent="0.4">
      <c r="A24" s="21" t="s">
        <v>22</v>
      </c>
      <c r="B24" s="22"/>
      <c r="C24" s="22"/>
      <c r="D24" s="22"/>
      <c r="E24" s="17">
        <f t="shared" si="24"/>
        <v>0</v>
      </c>
      <c r="F24" s="22"/>
      <c r="G24" s="22"/>
      <c r="H24" s="22"/>
      <c r="I24" s="17">
        <f t="shared" si="25"/>
        <v>0</v>
      </c>
      <c r="J24" s="22"/>
      <c r="K24" s="22"/>
      <c r="L24" s="22"/>
      <c r="M24" s="17">
        <f t="shared" si="26"/>
        <v>0</v>
      </c>
      <c r="N24" s="22"/>
      <c r="O24" s="22"/>
      <c r="P24" s="22"/>
      <c r="Q24" s="17">
        <f t="shared" si="27"/>
        <v>0</v>
      </c>
      <c r="R24" s="47">
        <f t="shared" si="22"/>
        <v>0</v>
      </c>
      <c r="S24" s="22"/>
      <c r="T24" s="22"/>
      <c r="U24" s="22"/>
      <c r="V24" s="17">
        <f t="shared" si="28"/>
        <v>0</v>
      </c>
      <c r="W24" s="22"/>
      <c r="X24" s="22"/>
      <c r="Y24" s="22"/>
      <c r="Z24" s="17">
        <f t="shared" si="29"/>
        <v>0</v>
      </c>
      <c r="AA24" s="22"/>
      <c r="AB24" s="22"/>
      <c r="AC24" s="22"/>
      <c r="AD24" s="17">
        <f t="shared" si="30"/>
        <v>0</v>
      </c>
      <c r="AE24" s="22"/>
      <c r="AF24" s="22"/>
      <c r="AG24" s="22"/>
      <c r="AH24" s="17">
        <f t="shared" si="31"/>
        <v>0</v>
      </c>
      <c r="AI24" s="47">
        <f t="shared" si="23"/>
        <v>0</v>
      </c>
    </row>
    <row r="25" spans="1:35" x14ac:dyDescent="0.4">
      <c r="A25" s="21" t="s">
        <v>23</v>
      </c>
      <c r="B25" s="23"/>
      <c r="C25" s="23"/>
      <c r="D25" s="23"/>
      <c r="E25" s="17">
        <f t="shared" si="24"/>
        <v>0</v>
      </c>
      <c r="F25" s="23"/>
      <c r="G25" s="23"/>
      <c r="H25" s="23"/>
      <c r="I25" s="17">
        <f t="shared" si="25"/>
        <v>0</v>
      </c>
      <c r="J25" s="23"/>
      <c r="K25" s="23"/>
      <c r="L25" s="23"/>
      <c r="M25" s="17">
        <f t="shared" si="26"/>
        <v>0</v>
      </c>
      <c r="N25" s="23"/>
      <c r="O25" s="23"/>
      <c r="P25" s="23"/>
      <c r="Q25" s="17">
        <f t="shared" si="27"/>
        <v>0</v>
      </c>
      <c r="R25" s="50">
        <f t="shared" si="22"/>
        <v>0</v>
      </c>
      <c r="S25" s="23"/>
      <c r="T25" s="23"/>
      <c r="U25" s="23"/>
      <c r="V25" s="17">
        <f t="shared" si="28"/>
        <v>0</v>
      </c>
      <c r="W25" s="23"/>
      <c r="X25" s="23"/>
      <c r="Y25" s="23"/>
      <c r="Z25" s="17">
        <f t="shared" si="29"/>
        <v>0</v>
      </c>
      <c r="AA25" s="23"/>
      <c r="AB25" s="23"/>
      <c r="AC25" s="23"/>
      <c r="AD25" s="17">
        <f t="shared" si="30"/>
        <v>0</v>
      </c>
      <c r="AE25" s="23"/>
      <c r="AF25" s="23"/>
      <c r="AG25" s="23"/>
      <c r="AH25" s="17">
        <f t="shared" si="31"/>
        <v>0</v>
      </c>
      <c r="AI25" s="50">
        <f t="shared" si="23"/>
        <v>0</v>
      </c>
    </row>
    <row r="26" spans="1:35" s="58" customFormat="1" ht="28.5" x14ac:dyDescent="0.45">
      <c r="A26" s="54" t="s">
        <v>43</v>
      </c>
      <c r="B26" s="59">
        <f>SUM(B21:B25)</f>
        <v>0</v>
      </c>
      <c r="C26" s="59">
        <f t="shared" ref="C26:D26" si="32">SUM(C21:C25)</f>
        <v>0</v>
      </c>
      <c r="D26" s="59">
        <f t="shared" si="32"/>
        <v>0</v>
      </c>
      <c r="E26" s="56">
        <f t="shared" si="24"/>
        <v>0</v>
      </c>
      <c r="F26" s="59">
        <f>SUM(F21:F25)</f>
        <v>0</v>
      </c>
      <c r="G26" s="59">
        <f t="shared" ref="G26" si="33">SUM(G21:G25)</f>
        <v>0</v>
      </c>
      <c r="H26" s="59">
        <f t="shared" ref="H26" si="34">SUM(H21:H25)</f>
        <v>0</v>
      </c>
      <c r="I26" s="56">
        <f t="shared" si="25"/>
        <v>0</v>
      </c>
      <c r="J26" s="59">
        <f>SUM(J21:J25)</f>
        <v>0</v>
      </c>
      <c r="K26" s="59">
        <f t="shared" ref="K26" si="35">SUM(K21:K25)</f>
        <v>0</v>
      </c>
      <c r="L26" s="59">
        <f t="shared" ref="L26" si="36">SUM(L21:L25)</f>
        <v>0</v>
      </c>
      <c r="M26" s="56">
        <f t="shared" si="26"/>
        <v>0</v>
      </c>
      <c r="N26" s="59">
        <f>SUM(N21:N25)</f>
        <v>0</v>
      </c>
      <c r="O26" s="59">
        <f t="shared" ref="O26" si="37">SUM(O21:O25)</f>
        <v>0</v>
      </c>
      <c r="P26" s="59">
        <f t="shared" ref="P26" si="38">SUM(P21:P25)</f>
        <v>0</v>
      </c>
      <c r="Q26" s="56">
        <f t="shared" si="27"/>
        <v>0</v>
      </c>
      <c r="R26" s="60">
        <f t="shared" si="22"/>
        <v>0</v>
      </c>
      <c r="S26" s="59">
        <f>SUM(S21:S25)</f>
        <v>0</v>
      </c>
      <c r="T26" s="59">
        <f t="shared" ref="T26" si="39">SUM(T21:T25)</f>
        <v>0</v>
      </c>
      <c r="U26" s="59">
        <f t="shared" ref="U26" si="40">SUM(U21:U25)</f>
        <v>0</v>
      </c>
      <c r="V26" s="56">
        <f t="shared" si="28"/>
        <v>0</v>
      </c>
      <c r="W26" s="59">
        <f>SUM(W21:W25)</f>
        <v>0</v>
      </c>
      <c r="X26" s="59">
        <f t="shared" ref="X26" si="41">SUM(X21:X25)</f>
        <v>0</v>
      </c>
      <c r="Y26" s="59">
        <f t="shared" ref="Y26" si="42">SUM(Y21:Y25)</f>
        <v>0</v>
      </c>
      <c r="Z26" s="56">
        <f t="shared" si="29"/>
        <v>0</v>
      </c>
      <c r="AA26" s="59">
        <f>SUM(AA21:AA25)</f>
        <v>0</v>
      </c>
      <c r="AB26" s="59">
        <f t="shared" ref="AB26" si="43">SUM(AB21:AB25)</f>
        <v>0</v>
      </c>
      <c r="AC26" s="59">
        <f t="shared" ref="AC26" si="44">SUM(AC21:AC25)</f>
        <v>0</v>
      </c>
      <c r="AD26" s="56">
        <f t="shared" si="30"/>
        <v>0</v>
      </c>
      <c r="AE26" s="59">
        <f>SUM(AE21:AE25)</f>
        <v>0</v>
      </c>
      <c r="AF26" s="59">
        <f t="shared" ref="AF26" si="45">SUM(AF21:AF25)</f>
        <v>0</v>
      </c>
      <c r="AG26" s="59">
        <f t="shared" ref="AG26" si="46">SUM(AG21:AG25)</f>
        <v>0</v>
      </c>
      <c r="AH26" s="56">
        <f t="shared" si="31"/>
        <v>0</v>
      </c>
      <c r="AI26" s="60">
        <f t="shared" si="23"/>
        <v>0</v>
      </c>
    </row>
    <row r="27" spans="1:35" s="9" customFormat="1" x14ac:dyDescent="0.4">
      <c r="B27" s="24"/>
      <c r="C27" s="24"/>
      <c r="D27" s="24"/>
      <c r="E27" s="20"/>
      <c r="F27" s="24"/>
      <c r="G27" s="24"/>
      <c r="H27" s="24"/>
      <c r="I27" s="20"/>
      <c r="J27" s="24"/>
      <c r="K27" s="24"/>
      <c r="L27" s="24"/>
      <c r="M27" s="20"/>
      <c r="N27" s="24"/>
      <c r="O27" s="24"/>
      <c r="P27" s="24"/>
      <c r="Q27" s="20"/>
      <c r="R27" s="51"/>
      <c r="S27" s="24"/>
      <c r="T27" s="24"/>
      <c r="U27" s="24"/>
      <c r="V27" s="20"/>
      <c r="W27" s="24"/>
      <c r="X27" s="24"/>
      <c r="Y27" s="24"/>
      <c r="Z27" s="20"/>
      <c r="AA27" s="24"/>
      <c r="AB27" s="24"/>
      <c r="AC27" s="24"/>
      <c r="AD27" s="20"/>
      <c r="AE27" s="24"/>
      <c r="AF27" s="24"/>
      <c r="AG27" s="24"/>
      <c r="AH27" s="20"/>
      <c r="AI27" s="51"/>
    </row>
    <row r="28" spans="1:35" ht="52.5" x14ac:dyDescent="0.4">
      <c r="A28" s="13" t="s">
        <v>59</v>
      </c>
      <c r="B28" s="1"/>
      <c r="C28" s="1"/>
      <c r="D28" s="1"/>
      <c r="E28" s="10"/>
      <c r="F28" s="1"/>
      <c r="G28" s="1"/>
      <c r="H28" s="1"/>
      <c r="I28" s="10"/>
      <c r="J28" s="1"/>
      <c r="K28" s="1"/>
      <c r="L28" s="1"/>
      <c r="M28" s="10"/>
      <c r="N28" s="1"/>
      <c r="O28" s="1"/>
      <c r="P28" s="1"/>
      <c r="Q28" s="10"/>
      <c r="R28" s="49"/>
      <c r="S28" s="1"/>
      <c r="T28" s="1"/>
      <c r="U28" s="1"/>
      <c r="V28" s="10"/>
      <c r="W28" s="1"/>
      <c r="X28" s="1"/>
      <c r="Y28" s="1"/>
      <c r="Z28" s="10"/>
      <c r="AA28" s="1"/>
      <c r="AB28" s="1"/>
      <c r="AC28" s="1"/>
      <c r="AD28" s="10"/>
      <c r="AE28" s="1"/>
      <c r="AF28" s="1"/>
      <c r="AG28" s="1"/>
      <c r="AH28" s="10"/>
      <c r="AI28" s="49"/>
    </row>
    <row r="29" spans="1:35" x14ac:dyDescent="0.4">
      <c r="A29" s="21" t="s">
        <v>19</v>
      </c>
      <c r="B29" s="22"/>
      <c r="C29" s="22"/>
      <c r="D29" s="22"/>
      <c r="E29" s="17">
        <f t="shared" ref="E29:E31" si="47">SUM(B29:D29)</f>
        <v>0</v>
      </c>
      <c r="F29" s="22"/>
      <c r="G29" s="22"/>
      <c r="H29" s="22"/>
      <c r="I29" s="17">
        <f t="shared" ref="I29:I31" si="48">SUM(F29:H29)</f>
        <v>0</v>
      </c>
      <c r="J29" s="22"/>
      <c r="K29" s="22"/>
      <c r="L29" s="22"/>
      <c r="M29" s="17">
        <f t="shared" ref="M29:M31" si="49">SUM(J29:L29)</f>
        <v>0</v>
      </c>
      <c r="N29" s="22"/>
      <c r="O29" s="22"/>
      <c r="P29" s="22"/>
      <c r="Q29" s="17">
        <f t="shared" ref="Q29" si="50">SUM(N29:P29)</f>
        <v>0</v>
      </c>
      <c r="R29" s="47">
        <f t="shared" ref="R29:R31" si="51">SUM(E29,I29,M29,Q29)</f>
        <v>0</v>
      </c>
      <c r="S29" s="22"/>
      <c r="T29" s="22"/>
      <c r="U29" s="22"/>
      <c r="V29" s="17">
        <f t="shared" ref="V29" si="52">SUM(S29:U29)</f>
        <v>0</v>
      </c>
      <c r="W29" s="22"/>
      <c r="X29" s="22"/>
      <c r="Y29" s="22"/>
      <c r="Z29" s="17">
        <f t="shared" ref="Z29" si="53">SUM(W29:Y29)</f>
        <v>0</v>
      </c>
      <c r="AA29" s="22"/>
      <c r="AB29" s="22"/>
      <c r="AC29" s="22"/>
      <c r="AD29" s="17">
        <f t="shared" ref="AD29" si="54">SUM(AA29:AC29)</f>
        <v>0</v>
      </c>
      <c r="AE29" s="22"/>
      <c r="AF29" s="22"/>
      <c r="AG29" s="22"/>
      <c r="AH29" s="17">
        <f t="shared" ref="AH29" si="55">SUM(AE29:AG29)</f>
        <v>0</v>
      </c>
      <c r="AI29" s="47">
        <f t="shared" ref="AI29:AI31" si="56">SUM(V29,Z29,AD29,AH29)</f>
        <v>0</v>
      </c>
    </row>
    <row r="30" spans="1:35" x14ac:dyDescent="0.4">
      <c r="A30" s="21" t="s">
        <v>20</v>
      </c>
      <c r="B30" s="23"/>
      <c r="C30" s="23"/>
      <c r="D30" s="23"/>
      <c r="E30" s="17">
        <f>SUM(B30:D30)</f>
        <v>0</v>
      </c>
      <c r="F30" s="23"/>
      <c r="G30" s="23"/>
      <c r="H30" s="23"/>
      <c r="I30" s="17">
        <f>SUM(F30:H30)</f>
        <v>0</v>
      </c>
      <c r="J30" s="23"/>
      <c r="K30" s="23"/>
      <c r="L30" s="23"/>
      <c r="M30" s="17">
        <f>SUM(J30:L30)</f>
        <v>0</v>
      </c>
      <c r="N30" s="23"/>
      <c r="O30" s="23"/>
      <c r="P30" s="23"/>
      <c r="Q30" s="17">
        <f>SUM(N30:P30)</f>
        <v>0</v>
      </c>
      <c r="R30" s="50">
        <f t="shared" si="51"/>
        <v>0</v>
      </c>
      <c r="S30" s="23"/>
      <c r="T30" s="23"/>
      <c r="U30" s="23"/>
      <c r="V30" s="17">
        <f>SUM(S30:U30)</f>
        <v>0</v>
      </c>
      <c r="W30" s="23"/>
      <c r="X30" s="23"/>
      <c r="Y30" s="23"/>
      <c r="Z30" s="17">
        <f>SUM(W30:Y30)</f>
        <v>0</v>
      </c>
      <c r="AA30" s="23"/>
      <c r="AB30" s="23"/>
      <c r="AC30" s="23"/>
      <c r="AD30" s="17">
        <f>SUM(AA30:AC30)</f>
        <v>0</v>
      </c>
      <c r="AE30" s="23"/>
      <c r="AF30" s="23"/>
      <c r="AG30" s="23"/>
      <c r="AH30" s="17">
        <f>SUM(AE30:AG30)</f>
        <v>0</v>
      </c>
      <c r="AI30" s="50">
        <f t="shared" si="56"/>
        <v>0</v>
      </c>
    </row>
    <row r="31" spans="1:35" s="58" customFormat="1" ht="28.5" x14ac:dyDescent="0.45">
      <c r="A31" s="54" t="s">
        <v>44</v>
      </c>
      <c r="B31" s="61">
        <f>SUM(B29:B30)</f>
        <v>0</v>
      </c>
      <c r="C31" s="61">
        <f t="shared" ref="C31:D31" si="57">SUM(C29:C30)</f>
        <v>0</v>
      </c>
      <c r="D31" s="61">
        <f t="shared" si="57"/>
        <v>0</v>
      </c>
      <c r="E31" s="56">
        <f t="shared" si="47"/>
        <v>0</v>
      </c>
      <c r="F31" s="61">
        <f>SUM(F29:F30)</f>
        <v>0</v>
      </c>
      <c r="G31" s="61">
        <f t="shared" ref="G31" si="58">SUM(G29:G30)</f>
        <v>0</v>
      </c>
      <c r="H31" s="61">
        <f t="shared" ref="H31" si="59">SUM(H29:H30)</f>
        <v>0</v>
      </c>
      <c r="I31" s="56">
        <f t="shared" si="48"/>
        <v>0</v>
      </c>
      <c r="J31" s="61">
        <f>SUM(J29:J30)</f>
        <v>0</v>
      </c>
      <c r="K31" s="61">
        <f t="shared" ref="K31" si="60">SUM(K29:K30)</f>
        <v>0</v>
      </c>
      <c r="L31" s="61">
        <f t="shared" ref="L31" si="61">SUM(L29:L30)</f>
        <v>0</v>
      </c>
      <c r="M31" s="56">
        <f t="shared" si="49"/>
        <v>0</v>
      </c>
      <c r="N31" s="61">
        <f>SUM(N29:N30)</f>
        <v>0</v>
      </c>
      <c r="O31" s="61">
        <f t="shared" ref="O31" si="62">SUM(O29:O30)</f>
        <v>0</v>
      </c>
      <c r="P31" s="61">
        <f t="shared" ref="P31" si="63">SUM(P29:P30)</f>
        <v>0</v>
      </c>
      <c r="Q31" s="56">
        <f t="shared" ref="Q31" si="64">SUM(N31:P31)</f>
        <v>0</v>
      </c>
      <c r="R31" s="60">
        <f t="shared" si="51"/>
        <v>0</v>
      </c>
      <c r="S31" s="61">
        <f>SUM(S29:S30)</f>
        <v>0</v>
      </c>
      <c r="T31" s="61">
        <f t="shared" ref="T31" si="65">SUM(T29:T30)</f>
        <v>0</v>
      </c>
      <c r="U31" s="61">
        <f t="shared" ref="U31" si="66">SUM(U29:U30)</f>
        <v>0</v>
      </c>
      <c r="V31" s="56">
        <f t="shared" ref="V31" si="67">SUM(S31:U31)</f>
        <v>0</v>
      </c>
      <c r="W31" s="61">
        <f>SUM(W29:W30)</f>
        <v>0</v>
      </c>
      <c r="X31" s="61">
        <f t="shared" ref="X31" si="68">SUM(X29:X30)</f>
        <v>0</v>
      </c>
      <c r="Y31" s="61">
        <f t="shared" ref="Y31" si="69">SUM(Y29:Y30)</f>
        <v>0</v>
      </c>
      <c r="Z31" s="56">
        <f t="shared" ref="Z31" si="70">SUM(W31:Y31)</f>
        <v>0</v>
      </c>
      <c r="AA31" s="61">
        <f>SUM(AA29:AA30)</f>
        <v>0</v>
      </c>
      <c r="AB31" s="61">
        <f t="shared" ref="AB31" si="71">SUM(AB29:AB30)</f>
        <v>0</v>
      </c>
      <c r="AC31" s="61">
        <f t="shared" ref="AC31" si="72">SUM(AC29:AC30)</f>
        <v>0</v>
      </c>
      <c r="AD31" s="56">
        <f t="shared" ref="AD31" si="73">SUM(AA31:AC31)</f>
        <v>0</v>
      </c>
      <c r="AE31" s="61">
        <f>SUM(AE29:AE30)</f>
        <v>0</v>
      </c>
      <c r="AF31" s="61">
        <f t="shared" ref="AF31" si="74">SUM(AF29:AF30)</f>
        <v>0</v>
      </c>
      <c r="AG31" s="61">
        <f t="shared" ref="AG31" si="75">SUM(AG29:AG30)</f>
        <v>0</v>
      </c>
      <c r="AH31" s="56">
        <f t="shared" ref="AH31" si="76">SUM(AE31:AG31)</f>
        <v>0</v>
      </c>
      <c r="AI31" s="60">
        <f t="shared" si="56"/>
        <v>0</v>
      </c>
    </row>
    <row r="32" spans="1:35" x14ac:dyDescent="0.4">
      <c r="A32" s="1"/>
      <c r="B32" s="1"/>
      <c r="C32" s="1"/>
      <c r="D32" s="1"/>
      <c r="E32" s="10"/>
      <c r="F32" s="1"/>
      <c r="G32" s="1"/>
      <c r="H32" s="1"/>
      <c r="I32" s="10"/>
      <c r="J32" s="1"/>
      <c r="K32" s="1"/>
      <c r="L32" s="1"/>
      <c r="M32" s="10"/>
      <c r="N32" s="1"/>
      <c r="O32" s="1"/>
      <c r="P32" s="1"/>
      <c r="Q32" s="10"/>
      <c r="R32" s="49"/>
      <c r="S32" s="1"/>
      <c r="T32" s="1"/>
      <c r="U32" s="1"/>
      <c r="V32" s="10"/>
      <c r="W32" s="1"/>
      <c r="X32" s="1"/>
      <c r="Y32" s="1"/>
      <c r="Z32" s="10"/>
      <c r="AA32" s="1"/>
      <c r="AB32" s="1"/>
      <c r="AC32" s="1"/>
      <c r="AD32" s="10"/>
      <c r="AE32" s="1"/>
      <c r="AF32" s="1"/>
      <c r="AG32" s="1"/>
      <c r="AH32" s="10"/>
      <c r="AI32" s="49"/>
    </row>
    <row r="33" spans="1:35" x14ac:dyDescent="0.4">
      <c r="A33" s="8"/>
      <c r="B33" s="1"/>
      <c r="C33" s="1"/>
      <c r="D33" s="1"/>
      <c r="E33" s="10"/>
      <c r="F33" s="1"/>
      <c r="G33" s="1"/>
      <c r="H33" s="1"/>
      <c r="I33" s="10"/>
      <c r="J33" s="1"/>
      <c r="K33" s="1"/>
      <c r="L33" s="1"/>
      <c r="M33" s="10"/>
      <c r="N33" s="1"/>
      <c r="O33" s="1"/>
      <c r="P33" s="1"/>
      <c r="Q33" s="10"/>
      <c r="R33" s="49"/>
      <c r="S33" s="1"/>
      <c r="T33" s="1"/>
      <c r="U33" s="1"/>
      <c r="V33" s="10"/>
      <c r="W33" s="1"/>
      <c r="X33" s="1"/>
      <c r="Y33" s="1"/>
      <c r="Z33" s="10"/>
      <c r="AA33" s="1"/>
      <c r="AB33" s="1"/>
      <c r="AC33" s="1"/>
      <c r="AD33" s="10"/>
      <c r="AE33" s="1"/>
      <c r="AF33" s="1"/>
      <c r="AG33" s="1"/>
      <c r="AH33" s="10"/>
      <c r="AI33" s="49"/>
    </row>
    <row r="34" spans="1:35" x14ac:dyDescent="0.4">
      <c r="A34" s="13" t="s">
        <v>54</v>
      </c>
      <c r="B34" s="1"/>
      <c r="C34" s="1"/>
      <c r="D34" s="1"/>
      <c r="E34" s="10"/>
      <c r="F34" s="1"/>
      <c r="G34" s="1"/>
      <c r="H34" s="1"/>
      <c r="I34" s="10"/>
      <c r="J34" s="1"/>
      <c r="K34" s="1"/>
      <c r="L34" s="1"/>
      <c r="M34" s="10"/>
      <c r="N34" s="1"/>
      <c r="O34" s="1"/>
      <c r="P34" s="1"/>
      <c r="Q34" s="10"/>
      <c r="R34" s="49"/>
      <c r="S34" s="1"/>
      <c r="T34" s="1"/>
      <c r="U34" s="1"/>
      <c r="V34" s="10"/>
      <c r="W34" s="1"/>
      <c r="X34" s="1"/>
      <c r="Y34" s="1"/>
      <c r="Z34" s="10"/>
      <c r="AA34" s="1"/>
      <c r="AB34" s="1"/>
      <c r="AC34" s="1"/>
      <c r="AD34" s="10"/>
      <c r="AE34" s="1"/>
      <c r="AF34" s="1"/>
      <c r="AG34" s="1"/>
      <c r="AH34" s="10"/>
      <c r="AI34" s="49"/>
    </row>
    <row r="35" spans="1:35" ht="51.75" customHeight="1" x14ac:dyDescent="0.4">
      <c r="A35" s="25" t="s">
        <v>57</v>
      </c>
      <c r="B35" s="1"/>
      <c r="C35" s="1"/>
      <c r="D35" s="1"/>
      <c r="E35" s="10"/>
      <c r="F35" s="1"/>
      <c r="G35" s="1"/>
      <c r="H35" s="1"/>
      <c r="I35" s="10"/>
      <c r="J35" s="1"/>
      <c r="K35" s="1"/>
      <c r="L35" s="1"/>
      <c r="M35" s="10"/>
      <c r="N35" s="1"/>
      <c r="O35" s="1"/>
      <c r="P35" s="1"/>
      <c r="Q35" s="10"/>
      <c r="R35" s="49"/>
      <c r="S35" s="1"/>
      <c r="T35" s="1"/>
      <c r="U35" s="1"/>
      <c r="V35" s="10"/>
      <c r="W35" s="1"/>
      <c r="X35" s="1"/>
      <c r="Y35" s="1"/>
      <c r="Z35" s="10"/>
      <c r="AA35" s="1"/>
      <c r="AB35" s="1"/>
      <c r="AC35" s="1"/>
      <c r="AD35" s="10"/>
      <c r="AE35" s="1"/>
      <c r="AF35" s="1"/>
      <c r="AG35" s="1"/>
      <c r="AH35" s="10"/>
      <c r="AI35" s="49"/>
    </row>
    <row r="36" spans="1:35" x14ac:dyDescent="0.4">
      <c r="A36" s="21" t="s">
        <v>19</v>
      </c>
      <c r="B36" s="22"/>
      <c r="C36" s="22"/>
      <c r="D36" s="22"/>
      <c r="E36" s="17">
        <f t="shared" ref="E36:E43" si="77">SUM(B36:D36)</f>
        <v>0</v>
      </c>
      <c r="F36" s="22"/>
      <c r="G36" s="22"/>
      <c r="H36" s="22"/>
      <c r="I36" s="17">
        <f t="shared" ref="I36:I43" si="78">SUM(F36:H36)</f>
        <v>0</v>
      </c>
      <c r="J36" s="22"/>
      <c r="K36" s="22"/>
      <c r="L36" s="22"/>
      <c r="M36" s="17">
        <f t="shared" ref="M36:M43" si="79">SUM(J36:L36)</f>
        <v>0</v>
      </c>
      <c r="N36" s="22"/>
      <c r="O36" s="22"/>
      <c r="P36" s="22"/>
      <c r="Q36" s="17">
        <f t="shared" ref="Q36:Q43" si="80">SUM(N36:P36)</f>
        <v>0</v>
      </c>
      <c r="R36" s="47">
        <f t="shared" ref="R36:R44" si="81">SUM(E36,I36,M36,Q36)</f>
        <v>0</v>
      </c>
      <c r="S36" s="22"/>
      <c r="T36" s="22"/>
      <c r="U36" s="22"/>
      <c r="V36" s="17">
        <f t="shared" ref="V36:V43" si="82">SUM(S36:U36)</f>
        <v>0</v>
      </c>
      <c r="W36" s="22"/>
      <c r="X36" s="22"/>
      <c r="Y36" s="22"/>
      <c r="Z36" s="17">
        <f t="shared" ref="Z36:Z43" si="83">SUM(W36:Y36)</f>
        <v>0</v>
      </c>
      <c r="AA36" s="22"/>
      <c r="AB36" s="22"/>
      <c r="AC36" s="22"/>
      <c r="AD36" s="17">
        <f t="shared" ref="AD36:AD43" si="84">SUM(AA36:AC36)</f>
        <v>0</v>
      </c>
      <c r="AE36" s="22"/>
      <c r="AF36" s="22"/>
      <c r="AG36" s="22"/>
      <c r="AH36" s="17">
        <f t="shared" ref="AH36:AH43" si="85">SUM(AE36:AG36)</f>
        <v>0</v>
      </c>
      <c r="AI36" s="47">
        <f t="shared" ref="AI36:AI44" si="86">SUM(V36,Z36,AD36,AH36)</f>
        <v>0</v>
      </c>
    </row>
    <row r="37" spans="1:35" x14ac:dyDescent="0.4">
      <c r="A37" s="21" t="s">
        <v>20</v>
      </c>
      <c r="B37" s="22"/>
      <c r="C37" s="22"/>
      <c r="D37" s="22"/>
      <c r="E37" s="17">
        <f t="shared" si="77"/>
        <v>0</v>
      </c>
      <c r="F37" s="22"/>
      <c r="G37" s="22"/>
      <c r="H37" s="22"/>
      <c r="I37" s="17">
        <f t="shared" si="78"/>
        <v>0</v>
      </c>
      <c r="J37" s="22"/>
      <c r="K37" s="22"/>
      <c r="L37" s="22"/>
      <c r="M37" s="17">
        <f t="shared" si="79"/>
        <v>0</v>
      </c>
      <c r="N37" s="22"/>
      <c r="O37" s="22"/>
      <c r="P37" s="22"/>
      <c r="Q37" s="17">
        <f t="shared" si="80"/>
        <v>0</v>
      </c>
      <c r="R37" s="47">
        <f t="shared" si="81"/>
        <v>0</v>
      </c>
      <c r="S37" s="22"/>
      <c r="T37" s="22"/>
      <c r="U37" s="22"/>
      <c r="V37" s="17">
        <f t="shared" si="82"/>
        <v>0</v>
      </c>
      <c r="W37" s="22"/>
      <c r="X37" s="22"/>
      <c r="Y37" s="22"/>
      <c r="Z37" s="17">
        <f t="shared" si="83"/>
        <v>0</v>
      </c>
      <c r="AA37" s="22"/>
      <c r="AB37" s="22"/>
      <c r="AC37" s="22"/>
      <c r="AD37" s="17">
        <f t="shared" si="84"/>
        <v>0</v>
      </c>
      <c r="AE37" s="22"/>
      <c r="AF37" s="22"/>
      <c r="AG37" s="22"/>
      <c r="AH37" s="17">
        <f t="shared" si="85"/>
        <v>0</v>
      </c>
      <c r="AI37" s="47">
        <f t="shared" si="86"/>
        <v>0</v>
      </c>
    </row>
    <row r="38" spans="1:35" x14ac:dyDescent="0.4">
      <c r="A38" s="21" t="s">
        <v>21</v>
      </c>
      <c r="B38" s="22"/>
      <c r="C38" s="22"/>
      <c r="D38" s="22"/>
      <c r="E38" s="17">
        <f t="shared" si="77"/>
        <v>0</v>
      </c>
      <c r="F38" s="22"/>
      <c r="G38" s="22"/>
      <c r="H38" s="22"/>
      <c r="I38" s="17">
        <f t="shared" si="78"/>
        <v>0</v>
      </c>
      <c r="J38" s="22"/>
      <c r="K38" s="22"/>
      <c r="L38" s="22"/>
      <c r="M38" s="17">
        <f t="shared" si="79"/>
        <v>0</v>
      </c>
      <c r="N38" s="22"/>
      <c r="O38" s="22"/>
      <c r="P38" s="22"/>
      <c r="Q38" s="17">
        <f t="shared" si="80"/>
        <v>0</v>
      </c>
      <c r="R38" s="47">
        <f t="shared" si="81"/>
        <v>0</v>
      </c>
      <c r="S38" s="22"/>
      <c r="T38" s="22"/>
      <c r="U38" s="22"/>
      <c r="V38" s="17">
        <f t="shared" si="82"/>
        <v>0</v>
      </c>
      <c r="W38" s="22"/>
      <c r="X38" s="22"/>
      <c r="Y38" s="22"/>
      <c r="Z38" s="17">
        <f t="shared" si="83"/>
        <v>0</v>
      </c>
      <c r="AA38" s="22"/>
      <c r="AB38" s="22"/>
      <c r="AC38" s="22"/>
      <c r="AD38" s="17">
        <f t="shared" si="84"/>
        <v>0</v>
      </c>
      <c r="AE38" s="22"/>
      <c r="AF38" s="22"/>
      <c r="AG38" s="22"/>
      <c r="AH38" s="17">
        <f t="shared" si="85"/>
        <v>0</v>
      </c>
      <c r="AI38" s="47">
        <f t="shared" si="86"/>
        <v>0</v>
      </c>
    </row>
    <row r="39" spans="1:35" x14ac:dyDescent="0.4">
      <c r="A39" s="21" t="s">
        <v>22</v>
      </c>
      <c r="B39" s="22"/>
      <c r="C39" s="22"/>
      <c r="D39" s="22"/>
      <c r="E39" s="17">
        <f t="shared" si="77"/>
        <v>0</v>
      </c>
      <c r="F39" s="22"/>
      <c r="G39" s="22"/>
      <c r="H39" s="22"/>
      <c r="I39" s="17">
        <f t="shared" si="78"/>
        <v>0</v>
      </c>
      <c r="J39" s="22"/>
      <c r="K39" s="22"/>
      <c r="L39" s="22"/>
      <c r="M39" s="17">
        <f t="shared" si="79"/>
        <v>0</v>
      </c>
      <c r="N39" s="22"/>
      <c r="O39" s="22"/>
      <c r="P39" s="22"/>
      <c r="Q39" s="17">
        <f t="shared" si="80"/>
        <v>0</v>
      </c>
      <c r="R39" s="47">
        <f t="shared" si="81"/>
        <v>0</v>
      </c>
      <c r="S39" s="22"/>
      <c r="T39" s="22"/>
      <c r="U39" s="22"/>
      <c r="V39" s="17">
        <f t="shared" si="82"/>
        <v>0</v>
      </c>
      <c r="W39" s="22"/>
      <c r="X39" s="22"/>
      <c r="Y39" s="22"/>
      <c r="Z39" s="17">
        <f t="shared" si="83"/>
        <v>0</v>
      </c>
      <c r="AA39" s="22"/>
      <c r="AB39" s="22"/>
      <c r="AC39" s="22"/>
      <c r="AD39" s="17">
        <f t="shared" si="84"/>
        <v>0</v>
      </c>
      <c r="AE39" s="22"/>
      <c r="AF39" s="22"/>
      <c r="AG39" s="22"/>
      <c r="AH39" s="17">
        <f t="shared" si="85"/>
        <v>0</v>
      </c>
      <c r="AI39" s="47">
        <f t="shared" si="86"/>
        <v>0</v>
      </c>
    </row>
    <row r="40" spans="1:35" x14ac:dyDescent="0.4">
      <c r="A40" s="21" t="s">
        <v>23</v>
      </c>
      <c r="B40" s="22"/>
      <c r="C40" s="22"/>
      <c r="D40" s="22"/>
      <c r="E40" s="17">
        <f t="shared" si="77"/>
        <v>0</v>
      </c>
      <c r="F40" s="22"/>
      <c r="G40" s="22"/>
      <c r="H40" s="22"/>
      <c r="I40" s="17">
        <f t="shared" si="78"/>
        <v>0</v>
      </c>
      <c r="J40" s="22"/>
      <c r="K40" s="22"/>
      <c r="L40" s="22"/>
      <c r="M40" s="17">
        <f t="shared" si="79"/>
        <v>0</v>
      </c>
      <c r="N40" s="22"/>
      <c r="O40" s="22"/>
      <c r="P40" s="22"/>
      <c r="Q40" s="17">
        <f t="shared" ref="Q40:Q41" si="87">SUM(N40:P40)</f>
        <v>0</v>
      </c>
      <c r="R40" s="47">
        <f t="shared" ref="R40:R41" si="88">SUM(E40,I40,M40,Q40)</f>
        <v>0</v>
      </c>
      <c r="S40" s="22"/>
      <c r="T40" s="22"/>
      <c r="U40" s="22"/>
      <c r="V40" s="17">
        <f t="shared" si="82"/>
        <v>0</v>
      </c>
      <c r="W40" s="22"/>
      <c r="X40" s="22"/>
      <c r="Y40" s="22"/>
      <c r="Z40" s="17">
        <f t="shared" si="83"/>
        <v>0</v>
      </c>
      <c r="AA40" s="22"/>
      <c r="AB40" s="22"/>
      <c r="AC40" s="22"/>
      <c r="AD40" s="17">
        <f t="shared" si="84"/>
        <v>0</v>
      </c>
      <c r="AE40" s="22"/>
      <c r="AF40" s="22"/>
      <c r="AG40" s="22"/>
      <c r="AH40" s="17">
        <f t="shared" si="85"/>
        <v>0</v>
      </c>
      <c r="AI40" s="47">
        <f t="shared" si="86"/>
        <v>0</v>
      </c>
    </row>
    <row r="41" spans="1:35" x14ac:dyDescent="0.4">
      <c r="A41" s="15" t="s">
        <v>25</v>
      </c>
      <c r="B41" s="22"/>
      <c r="C41" s="22"/>
      <c r="D41" s="22"/>
      <c r="E41" s="17">
        <f t="shared" si="77"/>
        <v>0</v>
      </c>
      <c r="F41" s="22"/>
      <c r="G41" s="22"/>
      <c r="H41" s="22"/>
      <c r="I41" s="17">
        <f t="shared" si="78"/>
        <v>0</v>
      </c>
      <c r="J41" s="22"/>
      <c r="K41" s="22"/>
      <c r="L41" s="22"/>
      <c r="M41" s="17">
        <f t="shared" si="79"/>
        <v>0</v>
      </c>
      <c r="N41" s="22"/>
      <c r="O41" s="22"/>
      <c r="P41" s="22"/>
      <c r="Q41" s="17">
        <f t="shared" si="87"/>
        <v>0</v>
      </c>
      <c r="R41" s="47">
        <f t="shared" si="88"/>
        <v>0</v>
      </c>
      <c r="S41" s="22"/>
      <c r="T41" s="22"/>
      <c r="U41" s="22"/>
      <c r="V41" s="17">
        <f t="shared" si="82"/>
        <v>0</v>
      </c>
      <c r="W41" s="22"/>
      <c r="X41" s="22"/>
      <c r="Y41" s="22"/>
      <c r="Z41" s="17">
        <f t="shared" si="83"/>
        <v>0</v>
      </c>
      <c r="AA41" s="22"/>
      <c r="AB41" s="22"/>
      <c r="AC41" s="22"/>
      <c r="AD41" s="17">
        <f t="shared" si="84"/>
        <v>0</v>
      </c>
      <c r="AE41" s="22"/>
      <c r="AF41" s="22"/>
      <c r="AG41" s="22"/>
      <c r="AH41" s="17">
        <f t="shared" si="85"/>
        <v>0</v>
      </c>
      <c r="AI41" s="47">
        <f t="shared" si="86"/>
        <v>0</v>
      </c>
    </row>
    <row r="42" spans="1:35" x14ac:dyDescent="0.4">
      <c r="A42" s="15" t="s">
        <v>28</v>
      </c>
      <c r="B42" s="22"/>
      <c r="C42" s="22"/>
      <c r="D42" s="22"/>
      <c r="E42" s="17">
        <f t="shared" si="77"/>
        <v>0</v>
      </c>
      <c r="F42" s="22"/>
      <c r="G42" s="22"/>
      <c r="H42" s="22"/>
      <c r="I42" s="17">
        <f t="shared" si="78"/>
        <v>0</v>
      </c>
      <c r="J42" s="22"/>
      <c r="K42" s="22"/>
      <c r="L42" s="22"/>
      <c r="M42" s="17">
        <f t="shared" si="79"/>
        <v>0</v>
      </c>
      <c r="N42" s="22"/>
      <c r="O42" s="22"/>
      <c r="P42" s="22"/>
      <c r="Q42" s="17">
        <f t="shared" si="80"/>
        <v>0</v>
      </c>
      <c r="R42" s="47">
        <f t="shared" si="81"/>
        <v>0</v>
      </c>
      <c r="S42" s="22"/>
      <c r="T42" s="22"/>
      <c r="U42" s="22"/>
      <c r="V42" s="17">
        <f t="shared" si="82"/>
        <v>0</v>
      </c>
      <c r="W42" s="22"/>
      <c r="X42" s="22"/>
      <c r="Y42" s="22"/>
      <c r="Z42" s="17">
        <f t="shared" si="83"/>
        <v>0</v>
      </c>
      <c r="AA42" s="22"/>
      <c r="AB42" s="22"/>
      <c r="AC42" s="22"/>
      <c r="AD42" s="17">
        <f t="shared" si="84"/>
        <v>0</v>
      </c>
      <c r="AE42" s="22"/>
      <c r="AF42" s="22"/>
      <c r="AG42" s="22"/>
      <c r="AH42" s="17">
        <f t="shared" si="85"/>
        <v>0</v>
      </c>
      <c r="AI42" s="47">
        <f t="shared" si="86"/>
        <v>0</v>
      </c>
    </row>
    <row r="43" spans="1:35" x14ac:dyDescent="0.4">
      <c r="A43" s="15" t="s">
        <v>56</v>
      </c>
      <c r="B43" s="22"/>
      <c r="C43" s="22"/>
      <c r="D43" s="22"/>
      <c r="E43" s="17">
        <f t="shared" si="77"/>
        <v>0</v>
      </c>
      <c r="F43" s="22"/>
      <c r="G43" s="22"/>
      <c r="H43" s="22"/>
      <c r="I43" s="17">
        <f t="shared" si="78"/>
        <v>0</v>
      </c>
      <c r="J43" s="22"/>
      <c r="K43" s="22"/>
      <c r="L43" s="22"/>
      <c r="M43" s="17">
        <f t="shared" si="79"/>
        <v>0</v>
      </c>
      <c r="N43" s="22"/>
      <c r="O43" s="22"/>
      <c r="P43" s="22"/>
      <c r="Q43" s="17">
        <f t="shared" si="80"/>
        <v>0</v>
      </c>
      <c r="R43" s="47">
        <f t="shared" si="81"/>
        <v>0</v>
      </c>
      <c r="S43" s="22"/>
      <c r="T43" s="22"/>
      <c r="U43" s="22"/>
      <c r="V43" s="17">
        <f t="shared" si="82"/>
        <v>0</v>
      </c>
      <c r="W43" s="22"/>
      <c r="X43" s="22"/>
      <c r="Y43" s="22"/>
      <c r="Z43" s="17">
        <f t="shared" si="83"/>
        <v>0</v>
      </c>
      <c r="AA43" s="22"/>
      <c r="AB43" s="22"/>
      <c r="AC43" s="22"/>
      <c r="AD43" s="17">
        <f t="shared" si="84"/>
        <v>0</v>
      </c>
      <c r="AE43" s="22"/>
      <c r="AF43" s="22"/>
      <c r="AG43" s="22"/>
      <c r="AH43" s="17">
        <f t="shared" si="85"/>
        <v>0</v>
      </c>
      <c r="AI43" s="47">
        <f t="shared" si="86"/>
        <v>0</v>
      </c>
    </row>
    <row r="44" spans="1:35" s="58" customFormat="1" ht="28.5" x14ac:dyDescent="0.45">
      <c r="A44" s="54" t="s">
        <v>32</v>
      </c>
      <c r="B44" s="61">
        <f>SUM(B36:B43)</f>
        <v>0</v>
      </c>
      <c r="C44" s="61">
        <f t="shared" ref="C44:D44" si="89">SUM(C36:C43)</f>
        <v>0</v>
      </c>
      <c r="D44" s="61">
        <f t="shared" si="89"/>
        <v>0</v>
      </c>
      <c r="E44" s="56">
        <f>SUM(B44:D44)</f>
        <v>0</v>
      </c>
      <c r="F44" s="61">
        <f>SUM(F36:F43)</f>
        <v>0</v>
      </c>
      <c r="G44" s="61">
        <f t="shared" ref="G44" si="90">SUM(G36:G43)</f>
        <v>0</v>
      </c>
      <c r="H44" s="61">
        <f t="shared" ref="H44" si="91">SUM(H36:H43)</f>
        <v>0</v>
      </c>
      <c r="I44" s="56">
        <f>SUM(F44:H44)</f>
        <v>0</v>
      </c>
      <c r="J44" s="61">
        <f>SUM(J36:J43)</f>
        <v>0</v>
      </c>
      <c r="K44" s="61">
        <f t="shared" ref="K44" si="92">SUM(K36:K43)</f>
        <v>0</v>
      </c>
      <c r="L44" s="61">
        <f t="shared" ref="L44" si="93">SUM(L36:L43)</f>
        <v>0</v>
      </c>
      <c r="M44" s="56">
        <f>SUM(J44:L44)</f>
        <v>0</v>
      </c>
      <c r="N44" s="61">
        <f>SUM(N36:N43)</f>
        <v>0</v>
      </c>
      <c r="O44" s="61">
        <f t="shared" ref="O44" si="94">SUM(O36:O43)</f>
        <v>0</v>
      </c>
      <c r="P44" s="61">
        <f t="shared" ref="P44" si="95">SUM(P36:P43)</f>
        <v>0</v>
      </c>
      <c r="Q44" s="56">
        <f>SUM(N44:P44)</f>
        <v>0</v>
      </c>
      <c r="R44" s="60">
        <f t="shared" si="81"/>
        <v>0</v>
      </c>
      <c r="S44" s="61">
        <f>SUM(S36:S43)</f>
        <v>0</v>
      </c>
      <c r="T44" s="61">
        <f t="shared" ref="T44" si="96">SUM(T36:T43)</f>
        <v>0</v>
      </c>
      <c r="U44" s="61">
        <f t="shared" ref="U44" si="97">SUM(U36:U43)</f>
        <v>0</v>
      </c>
      <c r="V44" s="56">
        <f>SUM(S44:U44)</f>
        <v>0</v>
      </c>
      <c r="W44" s="61">
        <f>SUM(W36:W43)</f>
        <v>0</v>
      </c>
      <c r="X44" s="61">
        <f t="shared" ref="X44" si="98">SUM(X36:X43)</f>
        <v>0</v>
      </c>
      <c r="Y44" s="61">
        <f t="shared" ref="Y44" si="99">SUM(Y36:Y43)</f>
        <v>0</v>
      </c>
      <c r="Z44" s="56">
        <f>SUM(W44:Y44)</f>
        <v>0</v>
      </c>
      <c r="AA44" s="61">
        <f>SUM(AA36:AA43)</f>
        <v>0</v>
      </c>
      <c r="AB44" s="61">
        <f t="shared" ref="AB44" si="100">SUM(AB36:AB43)</f>
        <v>0</v>
      </c>
      <c r="AC44" s="61">
        <f t="shared" ref="AC44" si="101">SUM(AC36:AC43)</f>
        <v>0</v>
      </c>
      <c r="AD44" s="56">
        <f>SUM(AA44:AC44)</f>
        <v>0</v>
      </c>
      <c r="AE44" s="61">
        <f>SUM(AE36:AE43)</f>
        <v>0</v>
      </c>
      <c r="AF44" s="61">
        <f t="shared" ref="AF44" si="102">SUM(AF36:AF43)</f>
        <v>0</v>
      </c>
      <c r="AG44" s="61">
        <f t="shared" ref="AG44" si="103">SUM(AG36:AG43)</f>
        <v>0</v>
      </c>
      <c r="AH44" s="56">
        <f>SUM(AE44:AG44)</f>
        <v>0</v>
      </c>
      <c r="AI44" s="60">
        <f t="shared" si="86"/>
        <v>0</v>
      </c>
    </row>
    <row r="45" spans="1:35" x14ac:dyDescent="0.4">
      <c r="A45" s="1"/>
      <c r="B45" s="1"/>
      <c r="C45" s="1"/>
      <c r="D45" s="1"/>
      <c r="E45" s="10"/>
      <c r="F45" s="1"/>
      <c r="G45" s="1"/>
      <c r="H45" s="1"/>
      <c r="I45" s="10"/>
      <c r="J45" s="1"/>
      <c r="K45" s="1"/>
      <c r="L45" s="1"/>
      <c r="M45" s="10"/>
      <c r="N45" s="1"/>
      <c r="O45" s="1"/>
      <c r="P45" s="1"/>
      <c r="Q45" s="10"/>
      <c r="R45" s="49"/>
      <c r="S45" s="1"/>
      <c r="T45" s="1"/>
      <c r="U45" s="1"/>
      <c r="V45" s="10"/>
      <c r="W45" s="1"/>
      <c r="X45" s="1"/>
      <c r="Y45" s="1"/>
      <c r="Z45" s="10"/>
      <c r="AA45" s="1"/>
      <c r="AB45" s="1"/>
      <c r="AC45" s="1"/>
      <c r="AD45" s="10"/>
      <c r="AE45" s="1"/>
      <c r="AF45" s="1"/>
      <c r="AG45" s="1"/>
      <c r="AH45" s="10"/>
      <c r="AI45" s="49"/>
    </row>
    <row r="46" spans="1:35" x14ac:dyDescent="0.4">
      <c r="A46" s="13" t="s">
        <v>55</v>
      </c>
      <c r="B46" s="1"/>
      <c r="C46" s="1"/>
      <c r="D46" s="1"/>
      <c r="E46" s="10"/>
      <c r="F46" s="1"/>
      <c r="G46" s="1"/>
      <c r="H46" s="1"/>
      <c r="I46" s="10"/>
      <c r="J46" s="1"/>
      <c r="K46" s="1"/>
      <c r="L46" s="1"/>
      <c r="M46" s="10"/>
      <c r="N46" s="1"/>
      <c r="O46" s="1"/>
      <c r="P46" s="1"/>
      <c r="Q46" s="10"/>
      <c r="R46" s="49"/>
      <c r="S46" s="1"/>
      <c r="T46" s="1"/>
      <c r="U46" s="1"/>
      <c r="V46" s="10"/>
      <c r="W46" s="1"/>
      <c r="X46" s="1"/>
      <c r="Y46" s="1"/>
      <c r="Z46" s="10"/>
      <c r="AA46" s="1"/>
      <c r="AB46" s="1"/>
      <c r="AC46" s="1"/>
      <c r="AD46" s="10"/>
      <c r="AE46" s="1"/>
      <c r="AF46" s="1"/>
      <c r="AG46" s="1"/>
      <c r="AH46" s="10"/>
      <c r="AI46" s="49"/>
    </row>
    <row r="47" spans="1:35" ht="52.5" x14ac:dyDescent="0.4">
      <c r="A47" s="25" t="s">
        <v>57</v>
      </c>
      <c r="B47" s="1"/>
      <c r="C47" s="1"/>
      <c r="D47" s="1"/>
      <c r="E47" s="10"/>
      <c r="F47" s="1"/>
      <c r="G47" s="1"/>
      <c r="H47" s="1"/>
      <c r="I47" s="10"/>
      <c r="J47" s="1"/>
      <c r="K47" s="1"/>
      <c r="L47" s="1"/>
      <c r="M47" s="10"/>
      <c r="N47" s="1"/>
      <c r="O47" s="1"/>
      <c r="P47" s="1"/>
      <c r="Q47" s="10"/>
      <c r="R47" s="49"/>
      <c r="S47" s="1"/>
      <c r="T47" s="1"/>
      <c r="U47" s="1"/>
      <c r="V47" s="10"/>
      <c r="W47" s="1"/>
      <c r="X47" s="1"/>
      <c r="Y47" s="1"/>
      <c r="Z47" s="10"/>
      <c r="AA47" s="1"/>
      <c r="AB47" s="1"/>
      <c r="AC47" s="1"/>
      <c r="AD47" s="10"/>
      <c r="AE47" s="1"/>
      <c r="AF47" s="1"/>
      <c r="AG47" s="1"/>
      <c r="AH47" s="10"/>
      <c r="AI47" s="49"/>
    </row>
    <row r="48" spans="1:35" x14ac:dyDescent="0.4">
      <c r="A48" s="21" t="s">
        <v>92</v>
      </c>
      <c r="B48" s="22"/>
      <c r="C48" s="22"/>
      <c r="D48" s="22"/>
      <c r="E48" s="17">
        <f t="shared" ref="E48:E56" si="104">SUM(B48:D48)</f>
        <v>0</v>
      </c>
      <c r="F48" s="22"/>
      <c r="G48" s="22"/>
      <c r="H48" s="22"/>
      <c r="I48" s="17">
        <f t="shared" ref="I48:I56" si="105">SUM(F48:H48)</f>
        <v>0</v>
      </c>
      <c r="J48" s="22"/>
      <c r="K48" s="22"/>
      <c r="L48" s="22"/>
      <c r="M48" s="17">
        <f t="shared" ref="M48:M56" si="106">SUM(J48:L48)</f>
        <v>0</v>
      </c>
      <c r="N48" s="22"/>
      <c r="O48" s="22"/>
      <c r="P48" s="22"/>
      <c r="Q48" s="17">
        <f t="shared" ref="Q48:Q56" si="107">SUM(N48:P48)</f>
        <v>0</v>
      </c>
      <c r="R48" s="47">
        <f t="shared" ref="R48:R57" si="108">SUM(E48,I48,M48,Q48)</f>
        <v>0</v>
      </c>
      <c r="S48" s="22"/>
      <c r="T48" s="22"/>
      <c r="U48" s="22"/>
      <c r="V48" s="17">
        <f t="shared" ref="V48:V56" si="109">SUM(S48:U48)</f>
        <v>0</v>
      </c>
      <c r="W48" s="22"/>
      <c r="X48" s="22"/>
      <c r="Y48" s="22"/>
      <c r="Z48" s="17">
        <f t="shared" ref="Z48:Z56" si="110">SUM(W48:Y48)</f>
        <v>0</v>
      </c>
      <c r="AA48" s="22"/>
      <c r="AB48" s="22"/>
      <c r="AC48" s="22"/>
      <c r="AD48" s="17">
        <f t="shared" ref="AD48:AD56" si="111">SUM(AA48:AC48)</f>
        <v>0</v>
      </c>
      <c r="AE48" s="22"/>
      <c r="AF48" s="22"/>
      <c r="AG48" s="22"/>
      <c r="AH48" s="17">
        <f t="shared" ref="AH48:AH56" si="112">SUM(AE48:AG48)</f>
        <v>0</v>
      </c>
      <c r="AI48" s="47">
        <f t="shared" ref="AI48:AI57" si="113">SUM(V48,Z48,AD48,AH48)</f>
        <v>0</v>
      </c>
    </row>
    <row r="49" spans="1:35" x14ac:dyDescent="0.4">
      <c r="A49" s="21" t="s">
        <v>20</v>
      </c>
      <c r="B49" s="22"/>
      <c r="C49" s="22"/>
      <c r="D49" s="22"/>
      <c r="E49" s="17">
        <f t="shared" si="104"/>
        <v>0</v>
      </c>
      <c r="F49" s="22"/>
      <c r="G49" s="22"/>
      <c r="H49" s="22"/>
      <c r="I49" s="17">
        <f t="shared" si="105"/>
        <v>0</v>
      </c>
      <c r="J49" s="22"/>
      <c r="K49" s="22"/>
      <c r="L49" s="22"/>
      <c r="M49" s="17">
        <f t="shared" si="106"/>
        <v>0</v>
      </c>
      <c r="N49" s="22"/>
      <c r="O49" s="22"/>
      <c r="P49" s="22"/>
      <c r="Q49" s="17">
        <f t="shared" si="107"/>
        <v>0</v>
      </c>
      <c r="R49" s="47">
        <f t="shared" si="108"/>
        <v>0</v>
      </c>
      <c r="S49" s="22"/>
      <c r="T49" s="22"/>
      <c r="U49" s="22"/>
      <c r="V49" s="17">
        <f t="shared" si="109"/>
        <v>0</v>
      </c>
      <c r="W49" s="22"/>
      <c r="X49" s="22"/>
      <c r="Y49" s="22"/>
      <c r="Z49" s="17">
        <f t="shared" si="110"/>
        <v>0</v>
      </c>
      <c r="AA49" s="22"/>
      <c r="AB49" s="22"/>
      <c r="AC49" s="22"/>
      <c r="AD49" s="17">
        <f t="shared" si="111"/>
        <v>0</v>
      </c>
      <c r="AE49" s="22"/>
      <c r="AF49" s="22"/>
      <c r="AG49" s="22"/>
      <c r="AH49" s="17">
        <f t="shared" si="112"/>
        <v>0</v>
      </c>
      <c r="AI49" s="47">
        <f t="shared" si="113"/>
        <v>0</v>
      </c>
    </row>
    <row r="50" spans="1:35" x14ac:dyDescent="0.4">
      <c r="A50" s="21" t="s">
        <v>21</v>
      </c>
      <c r="B50" s="22"/>
      <c r="C50" s="22"/>
      <c r="D50" s="22"/>
      <c r="E50" s="17">
        <f t="shared" si="104"/>
        <v>0</v>
      </c>
      <c r="F50" s="22"/>
      <c r="G50" s="22"/>
      <c r="H50" s="22"/>
      <c r="I50" s="17">
        <f t="shared" si="105"/>
        <v>0</v>
      </c>
      <c r="J50" s="22"/>
      <c r="K50" s="22"/>
      <c r="L50" s="22"/>
      <c r="M50" s="17">
        <f t="shared" si="106"/>
        <v>0</v>
      </c>
      <c r="N50" s="22"/>
      <c r="O50" s="22"/>
      <c r="P50" s="22"/>
      <c r="Q50" s="17">
        <f t="shared" si="107"/>
        <v>0</v>
      </c>
      <c r="R50" s="47">
        <f t="shared" si="108"/>
        <v>0</v>
      </c>
      <c r="S50" s="22"/>
      <c r="T50" s="22"/>
      <c r="U50" s="22"/>
      <c r="V50" s="17">
        <f t="shared" si="109"/>
        <v>0</v>
      </c>
      <c r="W50" s="22"/>
      <c r="X50" s="22"/>
      <c r="Y50" s="22"/>
      <c r="Z50" s="17">
        <f t="shared" si="110"/>
        <v>0</v>
      </c>
      <c r="AA50" s="22"/>
      <c r="AB50" s="22"/>
      <c r="AC50" s="22"/>
      <c r="AD50" s="17">
        <f t="shared" si="111"/>
        <v>0</v>
      </c>
      <c r="AE50" s="22"/>
      <c r="AF50" s="22"/>
      <c r="AG50" s="22"/>
      <c r="AH50" s="17">
        <f t="shared" si="112"/>
        <v>0</v>
      </c>
      <c r="AI50" s="47">
        <f t="shared" si="113"/>
        <v>0</v>
      </c>
    </row>
    <row r="51" spans="1:35" x14ac:dyDescent="0.4">
      <c r="A51" s="21" t="s">
        <v>22</v>
      </c>
      <c r="B51" s="22"/>
      <c r="C51" s="22"/>
      <c r="D51" s="22"/>
      <c r="E51" s="17">
        <f t="shared" si="104"/>
        <v>0</v>
      </c>
      <c r="F51" s="22"/>
      <c r="G51" s="22"/>
      <c r="H51" s="22"/>
      <c r="I51" s="17">
        <f t="shared" si="105"/>
        <v>0</v>
      </c>
      <c r="J51" s="22"/>
      <c r="K51" s="22"/>
      <c r="L51" s="22"/>
      <c r="M51" s="17">
        <f t="shared" si="106"/>
        <v>0</v>
      </c>
      <c r="N51" s="22"/>
      <c r="O51" s="22"/>
      <c r="P51" s="22"/>
      <c r="Q51" s="17">
        <f t="shared" si="107"/>
        <v>0</v>
      </c>
      <c r="R51" s="47">
        <f t="shared" si="108"/>
        <v>0</v>
      </c>
      <c r="S51" s="22"/>
      <c r="T51" s="22"/>
      <c r="U51" s="22"/>
      <c r="V51" s="17">
        <f t="shared" si="109"/>
        <v>0</v>
      </c>
      <c r="W51" s="22"/>
      <c r="X51" s="22"/>
      <c r="Y51" s="22"/>
      <c r="Z51" s="17">
        <f t="shared" si="110"/>
        <v>0</v>
      </c>
      <c r="AA51" s="22"/>
      <c r="AB51" s="22"/>
      <c r="AC51" s="22"/>
      <c r="AD51" s="17">
        <f t="shared" si="111"/>
        <v>0</v>
      </c>
      <c r="AE51" s="22"/>
      <c r="AF51" s="22"/>
      <c r="AG51" s="22"/>
      <c r="AH51" s="17">
        <f t="shared" si="112"/>
        <v>0</v>
      </c>
      <c r="AI51" s="47">
        <f t="shared" si="113"/>
        <v>0</v>
      </c>
    </row>
    <row r="52" spans="1:35" x14ac:dyDescent="0.4">
      <c r="A52" s="91" t="s">
        <v>93</v>
      </c>
      <c r="B52" s="22"/>
      <c r="C52" s="22"/>
      <c r="D52" s="22"/>
      <c r="E52" s="17">
        <f t="shared" si="104"/>
        <v>0</v>
      </c>
      <c r="F52" s="22"/>
      <c r="G52" s="22"/>
      <c r="H52" s="22"/>
      <c r="I52" s="17">
        <f t="shared" si="105"/>
        <v>0</v>
      </c>
      <c r="J52" s="22"/>
      <c r="K52" s="22"/>
      <c r="L52" s="22"/>
      <c r="M52" s="17">
        <f t="shared" si="106"/>
        <v>0</v>
      </c>
      <c r="N52" s="22"/>
      <c r="O52" s="22"/>
      <c r="P52" s="22"/>
      <c r="Q52" s="17">
        <f t="shared" si="107"/>
        <v>0</v>
      </c>
      <c r="R52" s="47">
        <f t="shared" si="108"/>
        <v>0</v>
      </c>
      <c r="S52" s="22"/>
      <c r="T52" s="22"/>
      <c r="U52" s="22"/>
      <c r="V52" s="17">
        <f t="shared" si="109"/>
        <v>0</v>
      </c>
      <c r="W52" s="22"/>
      <c r="X52" s="22"/>
      <c r="Y52" s="22"/>
      <c r="Z52" s="17">
        <f t="shared" si="110"/>
        <v>0</v>
      </c>
      <c r="AA52" s="22"/>
      <c r="AB52" s="22"/>
      <c r="AC52" s="22"/>
      <c r="AD52" s="17">
        <f t="shared" si="111"/>
        <v>0</v>
      </c>
      <c r="AE52" s="22"/>
      <c r="AF52" s="22"/>
      <c r="AG52" s="22"/>
      <c r="AH52" s="17">
        <f t="shared" si="112"/>
        <v>0</v>
      </c>
      <c r="AI52" s="47">
        <f t="shared" si="113"/>
        <v>0</v>
      </c>
    </row>
    <row r="53" spans="1:35" x14ac:dyDescent="0.4">
      <c r="A53" s="91" t="s">
        <v>28</v>
      </c>
      <c r="B53" s="22"/>
      <c r="C53" s="22"/>
      <c r="D53" s="22"/>
      <c r="E53" s="17">
        <f t="shared" si="104"/>
        <v>0</v>
      </c>
      <c r="F53" s="22"/>
      <c r="G53" s="22"/>
      <c r="H53" s="22"/>
      <c r="I53" s="17">
        <f t="shared" si="105"/>
        <v>0</v>
      </c>
      <c r="J53" s="22"/>
      <c r="K53" s="22"/>
      <c r="L53" s="22"/>
      <c r="M53" s="17">
        <f t="shared" si="106"/>
        <v>0</v>
      </c>
      <c r="N53" s="22"/>
      <c r="O53" s="22"/>
      <c r="P53" s="22"/>
      <c r="Q53" s="17">
        <f t="shared" si="107"/>
        <v>0</v>
      </c>
      <c r="R53" s="47">
        <f t="shared" si="108"/>
        <v>0</v>
      </c>
      <c r="S53" s="22"/>
      <c r="T53" s="22"/>
      <c r="U53" s="22"/>
      <c r="V53" s="17">
        <f t="shared" si="109"/>
        <v>0</v>
      </c>
      <c r="W53" s="22"/>
      <c r="X53" s="22"/>
      <c r="Y53" s="22"/>
      <c r="Z53" s="17">
        <f t="shared" si="110"/>
        <v>0</v>
      </c>
      <c r="AA53" s="22"/>
      <c r="AB53" s="22"/>
      <c r="AC53" s="22"/>
      <c r="AD53" s="17">
        <f t="shared" si="111"/>
        <v>0</v>
      </c>
      <c r="AE53" s="22"/>
      <c r="AF53" s="22"/>
      <c r="AG53" s="22"/>
      <c r="AH53" s="17">
        <f t="shared" si="112"/>
        <v>0</v>
      </c>
      <c r="AI53" s="47">
        <f t="shared" si="113"/>
        <v>0</v>
      </c>
    </row>
    <row r="54" spans="1:35" x14ac:dyDescent="0.4">
      <c r="A54" s="15" t="s">
        <v>41</v>
      </c>
      <c r="B54" s="22"/>
      <c r="C54" s="22"/>
      <c r="D54" s="22"/>
      <c r="E54" s="17">
        <f t="shared" si="104"/>
        <v>0</v>
      </c>
      <c r="F54" s="22"/>
      <c r="G54" s="22"/>
      <c r="H54" s="22"/>
      <c r="I54" s="17">
        <f t="shared" si="105"/>
        <v>0</v>
      </c>
      <c r="J54" s="22"/>
      <c r="K54" s="22"/>
      <c r="L54" s="22"/>
      <c r="M54" s="17">
        <f t="shared" si="106"/>
        <v>0</v>
      </c>
      <c r="N54" s="22"/>
      <c r="O54" s="22"/>
      <c r="P54" s="22"/>
      <c r="Q54" s="17">
        <f t="shared" ref="Q54" si="114">SUM(N54:P54)</f>
        <v>0</v>
      </c>
      <c r="R54" s="47">
        <f t="shared" ref="R54" si="115">SUM(E54,I54,M54,Q54)</f>
        <v>0</v>
      </c>
      <c r="S54" s="22"/>
      <c r="T54" s="22"/>
      <c r="U54" s="22"/>
      <c r="V54" s="17">
        <f t="shared" si="109"/>
        <v>0</v>
      </c>
      <c r="W54" s="22"/>
      <c r="X54" s="22"/>
      <c r="Y54" s="22"/>
      <c r="Z54" s="17">
        <f t="shared" si="110"/>
        <v>0</v>
      </c>
      <c r="AA54" s="22"/>
      <c r="AB54" s="22"/>
      <c r="AC54" s="22"/>
      <c r="AD54" s="17">
        <f t="shared" si="111"/>
        <v>0</v>
      </c>
      <c r="AE54" s="22"/>
      <c r="AF54" s="22"/>
      <c r="AG54" s="22"/>
      <c r="AH54" s="17">
        <f t="shared" ref="AH54" si="116">SUM(AE54:AG54)</f>
        <v>0</v>
      </c>
      <c r="AI54" s="47">
        <f t="shared" ref="AI54" si="117">SUM(V54,Z54,AD54,AH54)</f>
        <v>0</v>
      </c>
    </row>
    <row r="55" spans="1:35" x14ac:dyDescent="0.4">
      <c r="A55" s="15" t="s">
        <v>29</v>
      </c>
      <c r="B55" s="22"/>
      <c r="C55" s="22"/>
      <c r="D55" s="22"/>
      <c r="E55" s="17">
        <f t="shared" si="104"/>
        <v>0</v>
      </c>
      <c r="F55" s="22"/>
      <c r="G55" s="22"/>
      <c r="H55" s="22"/>
      <c r="I55" s="17">
        <f t="shared" si="105"/>
        <v>0</v>
      </c>
      <c r="J55" s="22"/>
      <c r="K55" s="22"/>
      <c r="L55" s="22"/>
      <c r="M55" s="17">
        <f t="shared" si="106"/>
        <v>0</v>
      </c>
      <c r="N55" s="22"/>
      <c r="O55" s="22"/>
      <c r="P55" s="22"/>
      <c r="Q55" s="17">
        <f t="shared" ref="Q55" si="118">SUM(N55:P55)</f>
        <v>0</v>
      </c>
      <c r="R55" s="47">
        <f t="shared" ref="R55" si="119">SUM(E55,I55,M55,Q55)</f>
        <v>0</v>
      </c>
      <c r="S55" s="22"/>
      <c r="T55" s="22"/>
      <c r="U55" s="22"/>
      <c r="V55" s="17">
        <f t="shared" si="109"/>
        <v>0</v>
      </c>
      <c r="W55" s="22"/>
      <c r="X55" s="22"/>
      <c r="Y55" s="22"/>
      <c r="Z55" s="17">
        <f t="shared" si="110"/>
        <v>0</v>
      </c>
      <c r="AA55" s="22"/>
      <c r="AB55" s="22"/>
      <c r="AC55" s="22"/>
      <c r="AD55" s="17">
        <f t="shared" si="111"/>
        <v>0</v>
      </c>
      <c r="AE55" s="22"/>
      <c r="AF55" s="22"/>
      <c r="AG55" s="22"/>
      <c r="AH55" s="17">
        <f t="shared" ref="AH55" si="120">SUM(AE55:AG55)</f>
        <v>0</v>
      </c>
      <c r="AI55" s="47">
        <f t="shared" ref="AI55" si="121">SUM(V55,Z55,AD55,AH55)</f>
        <v>0</v>
      </c>
    </row>
    <row r="56" spans="1:35" x14ac:dyDescent="0.4">
      <c r="A56" s="15" t="s">
        <v>27</v>
      </c>
      <c r="B56" s="22"/>
      <c r="C56" s="22"/>
      <c r="D56" s="22"/>
      <c r="E56" s="17">
        <f t="shared" si="104"/>
        <v>0</v>
      </c>
      <c r="F56" s="22"/>
      <c r="G56" s="22"/>
      <c r="H56" s="22"/>
      <c r="I56" s="17">
        <f t="shared" si="105"/>
        <v>0</v>
      </c>
      <c r="J56" s="22"/>
      <c r="K56" s="22"/>
      <c r="L56" s="22"/>
      <c r="M56" s="17">
        <f t="shared" si="106"/>
        <v>0</v>
      </c>
      <c r="N56" s="22"/>
      <c r="O56" s="22"/>
      <c r="P56" s="22"/>
      <c r="Q56" s="17">
        <f t="shared" si="107"/>
        <v>0</v>
      </c>
      <c r="R56" s="47">
        <f t="shared" si="108"/>
        <v>0</v>
      </c>
      <c r="S56" s="22"/>
      <c r="T56" s="22"/>
      <c r="U56" s="22"/>
      <c r="V56" s="17">
        <f t="shared" si="109"/>
        <v>0</v>
      </c>
      <c r="W56" s="22"/>
      <c r="X56" s="22"/>
      <c r="Y56" s="22"/>
      <c r="Z56" s="17">
        <f t="shared" si="110"/>
        <v>0</v>
      </c>
      <c r="AA56" s="22"/>
      <c r="AB56" s="22"/>
      <c r="AC56" s="22"/>
      <c r="AD56" s="17">
        <f t="shared" si="111"/>
        <v>0</v>
      </c>
      <c r="AE56" s="22"/>
      <c r="AF56" s="22"/>
      <c r="AG56" s="22"/>
      <c r="AH56" s="17">
        <f t="shared" si="112"/>
        <v>0</v>
      </c>
      <c r="AI56" s="47">
        <f t="shared" si="113"/>
        <v>0</v>
      </c>
    </row>
    <row r="57" spans="1:35" s="58" customFormat="1" ht="28.5" x14ac:dyDescent="0.45">
      <c r="A57" s="54" t="s">
        <v>33</v>
      </c>
      <c r="B57" s="61">
        <f>SUM(B48:B56)</f>
        <v>0</v>
      </c>
      <c r="C57" s="61">
        <f t="shared" ref="C57:D57" si="122">SUM(C48:C56)</f>
        <v>0</v>
      </c>
      <c r="D57" s="61">
        <f t="shared" si="122"/>
        <v>0</v>
      </c>
      <c r="E57" s="56">
        <f>SUM(B57:D57)</f>
        <v>0</v>
      </c>
      <c r="F57" s="61">
        <f>SUM(F48:F56)</f>
        <v>0</v>
      </c>
      <c r="G57" s="61">
        <f t="shared" ref="G57" si="123">SUM(G48:G56)</f>
        <v>0</v>
      </c>
      <c r="H57" s="61">
        <f t="shared" ref="H57" si="124">SUM(H48:H56)</f>
        <v>0</v>
      </c>
      <c r="I57" s="56">
        <f>SUM(F57:H57)</f>
        <v>0</v>
      </c>
      <c r="J57" s="61">
        <f>SUM(J48:J56)</f>
        <v>0</v>
      </c>
      <c r="K57" s="61">
        <f t="shared" ref="K57" si="125">SUM(K48:K56)</f>
        <v>0</v>
      </c>
      <c r="L57" s="61">
        <f t="shared" ref="L57" si="126">SUM(L48:L56)</f>
        <v>0</v>
      </c>
      <c r="M57" s="56">
        <f>SUM(J57:L57)</f>
        <v>0</v>
      </c>
      <c r="N57" s="61">
        <f>SUM(N48:N56)</f>
        <v>0</v>
      </c>
      <c r="O57" s="61">
        <f t="shared" ref="O57" si="127">SUM(O48:O56)</f>
        <v>0</v>
      </c>
      <c r="P57" s="61">
        <f t="shared" ref="P57" si="128">SUM(P48:P56)</f>
        <v>0</v>
      </c>
      <c r="Q57" s="56">
        <f>SUM(N57:P57)</f>
        <v>0</v>
      </c>
      <c r="R57" s="60">
        <f t="shared" si="108"/>
        <v>0</v>
      </c>
      <c r="S57" s="61">
        <f>SUM(S48:S56)</f>
        <v>0</v>
      </c>
      <c r="T57" s="61">
        <f t="shared" ref="T57" si="129">SUM(T48:T56)</f>
        <v>0</v>
      </c>
      <c r="U57" s="61">
        <f t="shared" ref="U57" si="130">SUM(U48:U56)</f>
        <v>0</v>
      </c>
      <c r="V57" s="56">
        <f>SUM(S57:U57)</f>
        <v>0</v>
      </c>
      <c r="W57" s="61">
        <f>SUM(W48:W56)</f>
        <v>0</v>
      </c>
      <c r="X57" s="61">
        <f t="shared" ref="X57" si="131">SUM(X48:X56)</f>
        <v>0</v>
      </c>
      <c r="Y57" s="61">
        <f t="shared" ref="Y57" si="132">SUM(Y48:Y56)</f>
        <v>0</v>
      </c>
      <c r="Z57" s="56">
        <f>SUM(W57:Y57)</f>
        <v>0</v>
      </c>
      <c r="AA57" s="61">
        <f>SUM(AA48:AA56)</f>
        <v>0</v>
      </c>
      <c r="AB57" s="61">
        <f t="shared" ref="AB57" si="133">SUM(AB48:AB56)</f>
        <v>0</v>
      </c>
      <c r="AC57" s="61">
        <f t="shared" ref="AC57" si="134">SUM(AC48:AC56)</f>
        <v>0</v>
      </c>
      <c r="AD57" s="56">
        <f>SUM(AA57:AC57)</f>
        <v>0</v>
      </c>
      <c r="AE57" s="61">
        <f>SUM(AE48:AE56)</f>
        <v>0</v>
      </c>
      <c r="AF57" s="61">
        <f t="shared" ref="AF57" si="135">SUM(AF48:AF56)</f>
        <v>0</v>
      </c>
      <c r="AG57" s="61">
        <f t="shared" ref="AG57" si="136">SUM(AG48:AG56)</f>
        <v>0</v>
      </c>
      <c r="AH57" s="56">
        <f>SUM(AE57:AG57)</f>
        <v>0</v>
      </c>
      <c r="AI57" s="60">
        <f t="shared" si="113"/>
        <v>0</v>
      </c>
    </row>
    <row r="58" spans="1:35" x14ac:dyDescent="0.4">
      <c r="A58" s="1"/>
      <c r="B58" s="1"/>
      <c r="C58" s="1"/>
      <c r="D58" s="1"/>
      <c r="E58" s="10"/>
      <c r="F58" s="1"/>
      <c r="G58" s="1"/>
      <c r="H58" s="1"/>
      <c r="I58" s="10"/>
      <c r="J58" s="1"/>
      <c r="K58" s="1"/>
      <c r="L58" s="1"/>
      <c r="M58" s="10"/>
      <c r="N58" s="1"/>
      <c r="O58" s="1"/>
      <c r="P58" s="1"/>
      <c r="Q58" s="10"/>
      <c r="R58" s="49"/>
      <c r="S58" s="1"/>
      <c r="T58" s="1"/>
      <c r="U58" s="1"/>
      <c r="V58" s="10"/>
      <c r="W58" s="1"/>
      <c r="X58" s="1"/>
      <c r="Y58" s="1"/>
      <c r="Z58" s="10"/>
      <c r="AA58" s="1"/>
      <c r="AB58" s="1"/>
      <c r="AC58" s="1"/>
      <c r="AD58" s="10"/>
      <c r="AE58" s="1"/>
      <c r="AF58" s="1"/>
      <c r="AG58" s="1"/>
      <c r="AH58" s="10"/>
      <c r="AI58" s="49"/>
    </row>
    <row r="59" spans="1:35" x14ac:dyDescent="0.4">
      <c r="A59" s="8" t="s">
        <v>1</v>
      </c>
      <c r="B59" s="1"/>
      <c r="C59" s="1"/>
      <c r="D59" s="1"/>
      <c r="E59" s="10"/>
      <c r="F59" s="1"/>
      <c r="G59" s="1"/>
      <c r="H59" s="1"/>
      <c r="I59" s="10"/>
      <c r="J59" s="1"/>
      <c r="K59" s="1"/>
      <c r="L59" s="1"/>
      <c r="M59" s="10"/>
      <c r="N59" s="1"/>
      <c r="O59" s="1"/>
      <c r="P59" s="1"/>
      <c r="Q59" s="10"/>
      <c r="R59" s="49"/>
      <c r="S59" s="1"/>
      <c r="T59" s="1"/>
      <c r="U59" s="1"/>
      <c r="V59" s="10"/>
      <c r="W59" s="1"/>
      <c r="X59" s="1"/>
      <c r="Y59" s="1"/>
      <c r="Z59" s="10"/>
      <c r="AA59" s="1"/>
      <c r="AB59" s="1"/>
      <c r="AC59" s="1"/>
      <c r="AD59" s="10"/>
      <c r="AE59" s="1"/>
      <c r="AF59" s="1"/>
      <c r="AG59" s="1"/>
      <c r="AH59" s="10"/>
      <c r="AI59" s="49"/>
    </row>
    <row r="60" spans="1:35" x14ac:dyDescent="0.4">
      <c r="A60" s="15" t="s">
        <v>37</v>
      </c>
      <c r="B60" s="22"/>
      <c r="C60" s="22"/>
      <c r="D60" s="22"/>
      <c r="E60" s="17">
        <f t="shared" ref="E60:E61" si="137">SUM(B60:D60)</f>
        <v>0</v>
      </c>
      <c r="F60" s="22"/>
      <c r="G60" s="22"/>
      <c r="H60" s="22"/>
      <c r="I60" s="17">
        <f t="shared" ref="I60:I61" si="138">SUM(F60:H60)</f>
        <v>0</v>
      </c>
      <c r="J60" s="22"/>
      <c r="K60" s="22"/>
      <c r="L60" s="22"/>
      <c r="M60" s="17">
        <f t="shared" ref="M60:M61" si="139">SUM(J60:L60)</f>
        <v>0</v>
      </c>
      <c r="N60" s="22"/>
      <c r="O60" s="22"/>
      <c r="P60" s="22"/>
      <c r="Q60" s="17">
        <f t="shared" ref="Q60:Q61" si="140">SUM(N60:P60)</f>
        <v>0</v>
      </c>
      <c r="R60" s="47">
        <f t="shared" ref="R60:R61" si="141">SUM(E60,I60,M60,Q60)</f>
        <v>0</v>
      </c>
      <c r="S60" s="22"/>
      <c r="T60" s="22"/>
      <c r="U60" s="22"/>
      <c r="V60" s="17">
        <f t="shared" ref="V60:V61" si="142">SUM(S60:U60)</f>
        <v>0</v>
      </c>
      <c r="W60" s="22"/>
      <c r="X60" s="22"/>
      <c r="Y60" s="22"/>
      <c r="Z60" s="17">
        <f t="shared" ref="Z60:Z61" si="143">SUM(W60:Y60)</f>
        <v>0</v>
      </c>
      <c r="AA60" s="22"/>
      <c r="AB60" s="22"/>
      <c r="AC60" s="22"/>
      <c r="AD60" s="17">
        <f t="shared" ref="AD60:AD61" si="144">SUM(AA60:AC60)</f>
        <v>0</v>
      </c>
      <c r="AE60" s="22"/>
      <c r="AF60" s="22"/>
      <c r="AG60" s="22"/>
      <c r="AH60" s="17">
        <f t="shared" ref="AH60:AH61" si="145">SUM(AE60:AG60)</f>
        <v>0</v>
      </c>
      <c r="AI60" s="47">
        <f t="shared" ref="AI60:AI61" si="146">SUM(V60,Z60,AD60,AH60)</f>
        <v>0</v>
      </c>
    </row>
    <row r="61" spans="1:35" s="58" customFormat="1" ht="28.5" x14ac:dyDescent="0.45">
      <c r="A61" s="54" t="s">
        <v>39</v>
      </c>
      <c r="B61" s="61">
        <f>SUM(B60)</f>
        <v>0</v>
      </c>
      <c r="C61" s="61">
        <f t="shared" ref="C61:D61" si="147">SUM(C60)</f>
        <v>0</v>
      </c>
      <c r="D61" s="61">
        <f t="shared" si="147"/>
        <v>0</v>
      </c>
      <c r="E61" s="56">
        <f t="shared" si="137"/>
        <v>0</v>
      </c>
      <c r="F61" s="61">
        <f>SUM(F60)</f>
        <v>0</v>
      </c>
      <c r="G61" s="61">
        <f t="shared" ref="G61" si="148">SUM(G60)</f>
        <v>0</v>
      </c>
      <c r="H61" s="61">
        <f t="shared" ref="H61" si="149">SUM(H60)</f>
        <v>0</v>
      </c>
      <c r="I61" s="56">
        <f t="shared" si="138"/>
        <v>0</v>
      </c>
      <c r="J61" s="61">
        <f>SUM(J60)</f>
        <v>0</v>
      </c>
      <c r="K61" s="61">
        <f t="shared" ref="K61" si="150">SUM(K60)</f>
        <v>0</v>
      </c>
      <c r="L61" s="61">
        <f t="shared" ref="L61" si="151">SUM(L60)</f>
        <v>0</v>
      </c>
      <c r="M61" s="56">
        <f t="shared" si="139"/>
        <v>0</v>
      </c>
      <c r="N61" s="61">
        <f>SUM(N60)</f>
        <v>0</v>
      </c>
      <c r="O61" s="61">
        <f t="shared" ref="O61" si="152">SUM(O60)</f>
        <v>0</v>
      </c>
      <c r="P61" s="61">
        <f t="shared" ref="P61" si="153">SUM(P60)</f>
        <v>0</v>
      </c>
      <c r="Q61" s="56">
        <f t="shared" si="140"/>
        <v>0</v>
      </c>
      <c r="R61" s="60">
        <f t="shared" si="141"/>
        <v>0</v>
      </c>
      <c r="S61" s="61">
        <f>SUM(S60)</f>
        <v>0</v>
      </c>
      <c r="T61" s="61">
        <f t="shared" ref="T61" si="154">SUM(T60)</f>
        <v>0</v>
      </c>
      <c r="U61" s="61">
        <f t="shared" ref="U61" si="155">SUM(U60)</f>
        <v>0</v>
      </c>
      <c r="V61" s="56">
        <f t="shared" si="142"/>
        <v>0</v>
      </c>
      <c r="W61" s="61">
        <f>SUM(W60)</f>
        <v>0</v>
      </c>
      <c r="X61" s="61">
        <f t="shared" ref="X61" si="156">SUM(X60)</f>
        <v>0</v>
      </c>
      <c r="Y61" s="61">
        <f t="shared" ref="Y61" si="157">SUM(Y60)</f>
        <v>0</v>
      </c>
      <c r="Z61" s="56">
        <f t="shared" si="143"/>
        <v>0</v>
      </c>
      <c r="AA61" s="61">
        <f>SUM(AA60)</f>
        <v>0</v>
      </c>
      <c r="AB61" s="61">
        <f t="shared" ref="AB61" si="158">SUM(AB60)</f>
        <v>0</v>
      </c>
      <c r="AC61" s="61">
        <f t="shared" ref="AC61" si="159">SUM(AC60)</f>
        <v>0</v>
      </c>
      <c r="AD61" s="56">
        <f t="shared" si="144"/>
        <v>0</v>
      </c>
      <c r="AE61" s="61">
        <f>SUM(AE60)</f>
        <v>0</v>
      </c>
      <c r="AF61" s="61">
        <f t="shared" ref="AF61" si="160">SUM(AF60)</f>
        <v>0</v>
      </c>
      <c r="AG61" s="61">
        <f t="shared" ref="AG61" si="161">SUM(AG60)</f>
        <v>0</v>
      </c>
      <c r="AH61" s="56">
        <f t="shared" si="145"/>
        <v>0</v>
      </c>
      <c r="AI61" s="60">
        <f t="shared" si="146"/>
        <v>0</v>
      </c>
    </row>
    <row r="62" spans="1:35" x14ac:dyDescent="0.4">
      <c r="A62" s="1"/>
      <c r="B62" s="1"/>
      <c r="C62" s="1"/>
      <c r="D62" s="1"/>
      <c r="E62" s="10"/>
      <c r="F62" s="1"/>
      <c r="G62" s="1"/>
      <c r="H62" s="1"/>
      <c r="I62" s="10"/>
      <c r="J62" s="1"/>
      <c r="K62" s="1"/>
      <c r="L62" s="1"/>
      <c r="M62" s="10"/>
      <c r="N62" s="1"/>
      <c r="O62" s="1"/>
      <c r="P62" s="1"/>
      <c r="Q62" s="10"/>
      <c r="R62" s="49"/>
      <c r="S62" s="1"/>
      <c r="T62" s="1"/>
      <c r="U62" s="1"/>
      <c r="V62" s="10"/>
      <c r="W62" s="1"/>
      <c r="X62" s="1"/>
      <c r="Y62" s="1"/>
      <c r="Z62" s="10"/>
      <c r="AA62" s="1"/>
      <c r="AB62" s="1"/>
      <c r="AC62" s="1"/>
      <c r="AD62" s="10"/>
      <c r="AE62" s="1"/>
      <c r="AF62" s="1"/>
      <c r="AG62" s="1"/>
      <c r="AH62" s="10"/>
      <c r="AI62" s="49"/>
    </row>
    <row r="63" spans="1:35" x14ac:dyDescent="0.4">
      <c r="A63" s="1"/>
      <c r="B63" s="1"/>
      <c r="C63" s="1"/>
      <c r="D63" s="1"/>
      <c r="E63" s="10"/>
      <c r="F63" s="1"/>
      <c r="G63" s="1"/>
      <c r="H63" s="1"/>
      <c r="I63" s="10"/>
      <c r="J63" s="1"/>
      <c r="K63" s="1"/>
      <c r="L63" s="1"/>
      <c r="M63" s="10"/>
      <c r="N63" s="1"/>
      <c r="O63" s="1"/>
      <c r="P63" s="1"/>
      <c r="Q63" s="10"/>
      <c r="R63" s="49"/>
      <c r="S63" s="1"/>
      <c r="T63" s="1"/>
      <c r="U63" s="1"/>
      <c r="V63" s="10"/>
      <c r="W63" s="1"/>
      <c r="X63" s="1"/>
      <c r="Y63" s="1"/>
      <c r="Z63" s="10"/>
      <c r="AA63" s="1"/>
      <c r="AB63" s="1"/>
      <c r="AC63" s="1"/>
      <c r="AD63" s="10"/>
      <c r="AE63" s="1"/>
      <c r="AF63" s="1"/>
      <c r="AG63" s="1"/>
      <c r="AH63" s="10"/>
      <c r="AI63" s="49"/>
    </row>
    <row r="64" spans="1:35" s="37" customFormat="1" ht="31.5" x14ac:dyDescent="0.5">
      <c r="A64" s="62" t="s">
        <v>40</v>
      </c>
      <c r="B64" s="63">
        <f>SUM(B13,B18,B26,B31)-SUM(B44,B57,B61)</f>
        <v>0</v>
      </c>
      <c r="C64" s="63">
        <f t="shared" ref="C64:L64" si="162">SUM(C13,C18,C26,C31)-SUM(C44,C57,C61)</f>
        <v>0</v>
      </c>
      <c r="D64" s="63">
        <f t="shared" si="162"/>
        <v>0</v>
      </c>
      <c r="E64" s="64">
        <f>D64</f>
        <v>0</v>
      </c>
      <c r="F64" s="63">
        <f t="shared" si="162"/>
        <v>0</v>
      </c>
      <c r="G64" s="63">
        <f t="shared" si="162"/>
        <v>0</v>
      </c>
      <c r="H64" s="63">
        <f t="shared" si="162"/>
        <v>0</v>
      </c>
      <c r="I64" s="64">
        <f>H64</f>
        <v>0</v>
      </c>
      <c r="J64" s="63">
        <f t="shared" si="162"/>
        <v>0</v>
      </c>
      <c r="K64" s="63">
        <f t="shared" si="162"/>
        <v>0</v>
      </c>
      <c r="L64" s="63">
        <f t="shared" si="162"/>
        <v>0</v>
      </c>
      <c r="M64" s="64">
        <f>L64</f>
        <v>0</v>
      </c>
      <c r="N64" s="63">
        <f t="shared" ref="N64:P64" si="163">SUM(N13,N18,N26,N31)-SUM(N44,N57,N61)</f>
        <v>0</v>
      </c>
      <c r="O64" s="63">
        <f t="shared" si="163"/>
        <v>0</v>
      </c>
      <c r="P64" s="63">
        <f t="shared" si="163"/>
        <v>0</v>
      </c>
      <c r="Q64" s="64">
        <f>P64</f>
        <v>0</v>
      </c>
      <c r="R64" s="65">
        <f>Q64</f>
        <v>0</v>
      </c>
      <c r="S64" s="63">
        <f>SUM(S13,S18,S26,S31)-SUM(S44,S57,S61)</f>
        <v>0</v>
      </c>
      <c r="T64" s="63">
        <f>SUM(T13,T18,T26,T31)-SUM(T44,T57,T61)</f>
        <v>0</v>
      </c>
      <c r="U64" s="63">
        <f t="shared" ref="U64" si="164">SUM(U13,U18,U26,U31)-SUM(U44,U57,U61)</f>
        <v>0</v>
      </c>
      <c r="V64" s="64">
        <f>U64</f>
        <v>0</v>
      </c>
      <c r="W64" s="63">
        <f t="shared" ref="W64:Y64" si="165">SUM(W13,W18,W26,W31)-SUM(W44,W57,W61)</f>
        <v>0</v>
      </c>
      <c r="X64" s="63">
        <f t="shared" si="165"/>
        <v>0</v>
      </c>
      <c r="Y64" s="63">
        <f t="shared" si="165"/>
        <v>0</v>
      </c>
      <c r="Z64" s="64">
        <f>Y64</f>
        <v>0</v>
      </c>
      <c r="AA64" s="63">
        <f t="shared" ref="AA64:AC64" si="166">SUM(AA13,AA18,AA26,AA31)-SUM(AA44,AA57,AA61)</f>
        <v>0</v>
      </c>
      <c r="AB64" s="63">
        <f t="shared" si="166"/>
        <v>0</v>
      </c>
      <c r="AC64" s="63">
        <f t="shared" si="166"/>
        <v>0</v>
      </c>
      <c r="AD64" s="64">
        <f>AC64</f>
        <v>0</v>
      </c>
      <c r="AE64" s="63">
        <f t="shared" ref="AE64:AG64" si="167">SUM(AE13,AE18,AE26,AE31)-SUM(AE44,AE57,AE61)</f>
        <v>0</v>
      </c>
      <c r="AF64" s="63">
        <f t="shared" si="167"/>
        <v>0</v>
      </c>
      <c r="AG64" s="63">
        <f t="shared" si="167"/>
        <v>0</v>
      </c>
      <c r="AH64" s="64">
        <f>AG64</f>
        <v>0</v>
      </c>
      <c r="AI64" s="65">
        <f>AH64</f>
        <v>0</v>
      </c>
    </row>
    <row r="65" spans="1:35" s="53" customFormat="1" x14ac:dyDescent="0.4">
      <c r="E65" s="52">
        <f>E13+SUM(E18,E26,E31)-SUM(E44,E57,E61)</f>
        <v>0</v>
      </c>
      <c r="I65" s="52">
        <f>I13+SUM(I18,I26,I31)-SUM(I44,I57,I61)</f>
        <v>0</v>
      </c>
      <c r="M65" s="52">
        <f>M13+SUM(M18,M26,M31)-SUM(M44,M57,M61)</f>
        <v>0</v>
      </c>
      <c r="Q65" s="52">
        <f>Q13+SUM(Q18,Q26,Q31)-SUM(Q44,Q57,Q61)</f>
        <v>0</v>
      </c>
      <c r="R65" s="52">
        <f>R13+SUM(R18,R26,R31-SUM(R44,R57,R61))</f>
        <v>0</v>
      </c>
      <c r="V65" s="52">
        <f>V13+SUM(V18,V26,V31)-SUM(V44,V57,V61)</f>
        <v>0</v>
      </c>
      <c r="Z65" s="52">
        <f>Z13+SUM(Z18,Z26,Z31)-SUM(Z44,Z57,Z61)</f>
        <v>0</v>
      </c>
      <c r="AD65" s="52">
        <f>AD13+SUM(AD18,AD26,AD31)-SUM(AD44,AD57,AD61)</f>
        <v>0</v>
      </c>
      <c r="AH65" s="52">
        <f>AH13+SUM(AH18,AH26,AH31)-SUM(AH44,AH57,AH61)</f>
        <v>0</v>
      </c>
      <c r="AI65" s="52">
        <f>AI13+SUM(AI18,AI26,AI31-SUM(AI44,AI57,AI61))</f>
        <v>0</v>
      </c>
    </row>
    <row r="66" spans="1:35" x14ac:dyDescent="0.4">
      <c r="A66" s="2"/>
      <c r="B66" s="2"/>
      <c r="C66" s="2"/>
      <c r="D66" s="2"/>
      <c r="E66" s="2" t="b">
        <f>E64=E65</f>
        <v>1</v>
      </c>
      <c r="F66" s="2"/>
      <c r="G66" s="2"/>
      <c r="H66" s="2"/>
      <c r="I66" s="2" t="b">
        <f>I64=I65</f>
        <v>1</v>
      </c>
      <c r="J66" s="2"/>
      <c r="K66" s="2"/>
      <c r="L66" s="2"/>
      <c r="M66" s="2" t="b">
        <f>M64=M65</f>
        <v>1</v>
      </c>
      <c r="N66" s="2"/>
      <c r="O66" s="2"/>
      <c r="P66" s="2"/>
      <c r="Q66" s="2" t="b">
        <f>Q64=Q65</f>
        <v>1</v>
      </c>
      <c r="R66" s="2" t="b">
        <f>R64=R65</f>
        <v>1</v>
      </c>
      <c r="S66" s="2"/>
      <c r="T66" s="2"/>
      <c r="U66" s="2"/>
      <c r="V66" s="2" t="b">
        <f>V64=V65</f>
        <v>1</v>
      </c>
      <c r="W66" s="2"/>
      <c r="X66" s="2"/>
      <c r="Y66" s="2"/>
      <c r="Z66" s="2" t="b">
        <f>Z64=Z65</f>
        <v>1</v>
      </c>
      <c r="AA66" s="2"/>
      <c r="AB66" s="2"/>
      <c r="AC66" s="2"/>
      <c r="AD66" s="2" t="b">
        <f>AD64=AD65</f>
        <v>1</v>
      </c>
      <c r="AE66" s="2"/>
      <c r="AF66" s="2"/>
      <c r="AG66" s="2"/>
      <c r="AH66" s="2" t="b">
        <f>AH64=AH65</f>
        <v>1</v>
      </c>
      <c r="AI66" s="2" t="b">
        <f>AI64=AI65</f>
        <v>1</v>
      </c>
    </row>
  </sheetData>
  <mergeCells count="6">
    <mergeCell ref="B9:Q9"/>
    <mergeCell ref="S9:AH9"/>
    <mergeCell ref="B3:G3"/>
    <mergeCell ref="B5:G5"/>
    <mergeCell ref="S3:X3"/>
    <mergeCell ref="S5:X5"/>
  </mergeCells>
  <conditionalFormatting sqref="E66">
    <cfRule type="cellIs" dxfId="19" priority="10" operator="equal">
      <formula>FALSE</formula>
    </cfRule>
  </conditionalFormatting>
  <conditionalFormatting sqref="I66">
    <cfRule type="cellIs" dxfId="18" priority="9" operator="equal">
      <formula>FALSE</formula>
    </cfRule>
  </conditionalFormatting>
  <conditionalFormatting sqref="M66">
    <cfRule type="cellIs" dxfId="17" priority="8" operator="equal">
      <formula>FALSE</formula>
    </cfRule>
  </conditionalFormatting>
  <conditionalFormatting sqref="Q66">
    <cfRule type="cellIs" dxfId="16" priority="7" operator="equal">
      <formula>FALSE</formula>
    </cfRule>
  </conditionalFormatting>
  <conditionalFormatting sqref="R66">
    <cfRule type="cellIs" dxfId="15" priority="6" operator="equal">
      <formula>FALSE</formula>
    </cfRule>
  </conditionalFormatting>
  <conditionalFormatting sqref="V66">
    <cfRule type="cellIs" dxfId="14" priority="5" operator="equal">
      <formula>FALSE</formula>
    </cfRule>
  </conditionalFormatting>
  <conditionalFormatting sqref="Z66">
    <cfRule type="cellIs" dxfId="13" priority="4" operator="equal">
      <formula>FALSE</formula>
    </cfRule>
  </conditionalFormatting>
  <conditionalFormatting sqref="AD66">
    <cfRule type="cellIs" dxfId="12" priority="3" operator="equal">
      <formula>FALSE</formula>
    </cfRule>
  </conditionalFormatting>
  <conditionalFormatting sqref="AH66">
    <cfRule type="cellIs" dxfId="11" priority="2" operator="equal">
      <formula>FALSE</formula>
    </cfRule>
  </conditionalFormatting>
  <conditionalFormatting sqref="AI66">
    <cfRule type="cellIs" dxfId="10" priority="1" operator="equal">
      <formula>FALSE</formula>
    </cfRule>
  </conditionalFormatting>
  <pageMargins left="0.7" right="0.7" top="0.75" bottom="0.75" header="0.3" footer="0.3"/>
  <pageSetup paperSize="9" scale="25" orientation="landscape" r:id="rId1"/>
  <colBreaks count="1" manualBreakCount="1">
    <brk id="18" max="1048575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"/>
  <sheetViews>
    <sheetView view="pageBreakPreview" zoomScale="10" zoomScaleNormal="70" zoomScaleSheetLayoutView="10" workbookViewId="0">
      <selection activeCell="N48" sqref="N48"/>
    </sheetView>
  </sheetViews>
  <sheetFormatPr defaultRowHeight="39" outlineLevelCol="2" x14ac:dyDescent="0.6"/>
  <cols>
    <col min="1" max="1" width="119.28515625" style="31" customWidth="1"/>
    <col min="2" max="4" width="39" style="31" customWidth="1" outlineLevel="2"/>
    <col min="5" max="5" width="39" style="31" customWidth="1"/>
    <col min="6" max="8" width="39" style="31" customWidth="1" outlineLevel="1"/>
    <col min="9" max="9" width="39" style="31" customWidth="1"/>
    <col min="10" max="12" width="39" style="31" customWidth="1" outlineLevel="1"/>
    <col min="13" max="13" width="39" style="31" customWidth="1"/>
    <col min="14" max="16" width="39" style="31" customWidth="1" outlineLevel="1"/>
    <col min="17" max="17" width="39" style="31" customWidth="1"/>
    <col min="18" max="20" width="39" style="31" customWidth="1" outlineLevel="1"/>
    <col min="21" max="21" width="39" style="31" customWidth="1"/>
    <col min="22" max="24" width="39" style="31" customWidth="1" outlineLevel="1"/>
    <col min="25" max="25" width="39" style="31" customWidth="1"/>
    <col min="26" max="28" width="39" style="31" customWidth="1" outlineLevel="1"/>
    <col min="29" max="29" width="39" style="31" customWidth="1"/>
    <col min="30" max="32" width="39" style="31" customWidth="1" outlineLevel="1"/>
    <col min="33" max="33" width="39" style="31" customWidth="1"/>
    <col min="34" max="16384" width="9.140625" style="31"/>
  </cols>
  <sheetData>
    <row r="1" spans="1:33" x14ac:dyDescent="0.6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</row>
    <row r="2" spans="1:33" x14ac:dyDescent="0.6">
      <c r="A2" s="71"/>
      <c r="B2" s="30" t="s">
        <v>52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30" t="s">
        <v>52</v>
      </c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</row>
    <row r="3" spans="1:33" x14ac:dyDescent="0.6">
      <c r="A3" s="71"/>
      <c r="B3" s="32"/>
      <c r="C3" s="32"/>
      <c r="D3" s="32"/>
      <c r="E3" s="32"/>
      <c r="F3" s="32"/>
      <c r="G3" s="32"/>
      <c r="H3" s="71"/>
      <c r="I3" s="71"/>
      <c r="J3" s="71"/>
      <c r="K3" s="71"/>
      <c r="L3" s="71"/>
      <c r="M3" s="71"/>
      <c r="N3" s="71"/>
      <c r="O3" s="71"/>
      <c r="P3" s="71"/>
      <c r="Q3" s="71"/>
      <c r="R3" s="32"/>
      <c r="S3" s="32"/>
      <c r="T3" s="32"/>
      <c r="U3" s="32"/>
      <c r="V3" s="32"/>
      <c r="W3" s="32"/>
      <c r="X3" s="71"/>
      <c r="Y3" s="71"/>
      <c r="Z3" s="71"/>
      <c r="AA3" s="71"/>
      <c r="AB3" s="71"/>
      <c r="AC3" s="71"/>
      <c r="AD3" s="71"/>
      <c r="AE3" s="71"/>
      <c r="AF3" s="71"/>
      <c r="AG3" s="71"/>
    </row>
    <row r="4" spans="1:33" ht="30.75" customHeight="1" x14ac:dyDescent="0.6">
      <c r="A4" s="72" t="s">
        <v>35</v>
      </c>
      <c r="B4" s="105">
        <f>'CASH FLOW'!B3:G3</f>
        <v>0</v>
      </c>
      <c r="C4" s="106"/>
      <c r="D4" s="106"/>
      <c r="E4" s="106"/>
      <c r="F4" s="106"/>
      <c r="G4" s="107"/>
      <c r="H4" s="73"/>
      <c r="I4" s="71"/>
      <c r="J4" s="71"/>
      <c r="K4" s="71"/>
      <c r="L4" s="71"/>
      <c r="M4" s="71"/>
      <c r="N4" s="71"/>
      <c r="O4" s="71"/>
      <c r="P4" s="71"/>
      <c r="Q4" s="71"/>
      <c r="R4" s="105">
        <f>B4</f>
        <v>0</v>
      </c>
      <c r="S4" s="106"/>
      <c r="T4" s="106"/>
      <c r="U4" s="106"/>
      <c r="V4" s="106"/>
      <c r="W4" s="107"/>
      <c r="X4" s="71"/>
      <c r="Y4" s="71"/>
      <c r="Z4" s="71"/>
      <c r="AA4" s="71"/>
      <c r="AB4" s="71"/>
      <c r="AC4" s="71"/>
      <c r="AD4" s="71"/>
      <c r="AE4" s="71"/>
      <c r="AF4" s="71"/>
      <c r="AG4" s="71"/>
    </row>
    <row r="5" spans="1:33" x14ac:dyDescent="0.6">
      <c r="A5" s="72"/>
      <c r="C5" s="32"/>
      <c r="D5" s="32"/>
      <c r="E5" s="32"/>
      <c r="F5" s="32"/>
      <c r="G5" s="32"/>
      <c r="H5" s="71"/>
      <c r="I5" s="71"/>
      <c r="J5" s="71"/>
      <c r="K5" s="71"/>
      <c r="L5" s="71"/>
      <c r="M5" s="71"/>
      <c r="N5" s="71"/>
      <c r="O5" s="71"/>
      <c r="P5" s="71"/>
      <c r="Q5" s="71"/>
      <c r="S5" s="32"/>
      <c r="T5" s="32"/>
      <c r="U5" s="32"/>
      <c r="V5" s="32"/>
      <c r="W5" s="32"/>
      <c r="X5" s="71"/>
      <c r="Y5" s="71"/>
      <c r="Z5" s="71"/>
      <c r="AA5" s="71"/>
      <c r="AB5" s="71"/>
      <c r="AC5" s="71"/>
      <c r="AD5" s="71"/>
      <c r="AE5" s="71"/>
      <c r="AF5" s="71"/>
      <c r="AG5" s="71"/>
    </row>
    <row r="6" spans="1:33" ht="31.5" customHeight="1" x14ac:dyDescent="0.6">
      <c r="A6" s="74" t="s">
        <v>36</v>
      </c>
      <c r="B6" s="105">
        <f>'CASH FLOW'!B5:G5</f>
        <v>0</v>
      </c>
      <c r="C6" s="106"/>
      <c r="D6" s="106"/>
      <c r="E6" s="106"/>
      <c r="F6" s="106"/>
      <c r="G6" s="107"/>
      <c r="H6" s="73"/>
      <c r="I6" s="71"/>
      <c r="J6" s="71"/>
      <c r="K6" s="71"/>
      <c r="L6" s="71"/>
      <c r="M6" s="71"/>
      <c r="N6" s="71"/>
      <c r="O6" s="71"/>
      <c r="P6" s="71"/>
      <c r="Q6" s="71"/>
      <c r="R6" s="105">
        <f>B6</f>
        <v>0</v>
      </c>
      <c r="S6" s="106"/>
      <c r="T6" s="106"/>
      <c r="U6" s="106"/>
      <c r="V6" s="106"/>
      <c r="W6" s="107"/>
      <c r="X6" s="71"/>
      <c r="Y6" s="71"/>
      <c r="Z6" s="71"/>
      <c r="AA6" s="71"/>
      <c r="AB6" s="71"/>
      <c r="AC6" s="71"/>
      <c r="AD6" s="71"/>
      <c r="AE6" s="71"/>
      <c r="AF6" s="71"/>
      <c r="AG6" s="71"/>
    </row>
    <row r="7" spans="1:33" x14ac:dyDescent="0.6">
      <c r="A7" s="71"/>
      <c r="B7" s="75"/>
      <c r="C7" s="72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</row>
    <row r="8" spans="1:33" x14ac:dyDescent="0.6">
      <c r="A8" s="71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</row>
    <row r="9" spans="1:33" x14ac:dyDescent="0.6">
      <c r="A9" s="77"/>
      <c r="B9" s="108" t="s">
        <v>18</v>
      </c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10"/>
      <c r="R9" s="108" t="s">
        <v>34</v>
      </c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10"/>
    </row>
    <row r="10" spans="1:33" s="80" customFormat="1" x14ac:dyDescent="0.6">
      <c r="A10" s="78"/>
      <c r="B10" s="79" t="s">
        <v>2</v>
      </c>
      <c r="C10" s="79" t="s">
        <v>3</v>
      </c>
      <c r="D10" s="79" t="s">
        <v>4</v>
      </c>
      <c r="E10" s="31"/>
      <c r="F10" s="79" t="s">
        <v>6</v>
      </c>
      <c r="G10" s="79" t="s">
        <v>7</v>
      </c>
      <c r="H10" s="79" t="s">
        <v>8</v>
      </c>
      <c r="I10" s="31"/>
      <c r="J10" s="79" t="s">
        <v>10</v>
      </c>
      <c r="K10" s="79" t="s">
        <v>11</v>
      </c>
      <c r="L10" s="79" t="s">
        <v>12</v>
      </c>
      <c r="M10" s="31"/>
      <c r="N10" s="79" t="s">
        <v>14</v>
      </c>
      <c r="O10" s="79" t="s">
        <v>15</v>
      </c>
      <c r="P10" s="79" t="s">
        <v>16</v>
      </c>
      <c r="Q10" s="31"/>
      <c r="R10" s="79" t="s">
        <v>2</v>
      </c>
      <c r="S10" s="79" t="s">
        <v>3</v>
      </c>
      <c r="T10" s="79" t="s">
        <v>4</v>
      </c>
      <c r="U10" s="31"/>
      <c r="V10" s="79" t="s">
        <v>6</v>
      </c>
      <c r="W10" s="79" t="s">
        <v>7</v>
      </c>
      <c r="X10" s="79" t="s">
        <v>8</v>
      </c>
      <c r="Y10" s="31"/>
      <c r="Z10" s="79" t="s">
        <v>10</v>
      </c>
      <c r="AA10" s="79" t="s">
        <v>11</v>
      </c>
      <c r="AB10" s="79" t="s">
        <v>12</v>
      </c>
      <c r="AC10" s="31"/>
      <c r="AD10" s="79" t="s">
        <v>14</v>
      </c>
      <c r="AE10" s="79" t="s">
        <v>15</v>
      </c>
      <c r="AF10" s="79" t="s">
        <v>16</v>
      </c>
      <c r="AG10" s="31"/>
    </row>
    <row r="11" spans="1:33" s="80" customFormat="1" x14ac:dyDescent="0.6">
      <c r="A11" s="78"/>
      <c r="B11" s="81">
        <f>'CASH FLOW'!B11</f>
        <v>42339</v>
      </c>
      <c r="C11" s="81">
        <f>'CASH FLOW'!C11</f>
        <v>42400</v>
      </c>
      <c r="D11" s="81">
        <f>'CASH FLOW'!D11</f>
        <v>42429</v>
      </c>
      <c r="E11" s="81"/>
      <c r="F11" s="81">
        <f>'CASH FLOW'!F11</f>
        <v>42460</v>
      </c>
      <c r="G11" s="81">
        <f>'CASH FLOW'!G11</f>
        <v>42490</v>
      </c>
      <c r="H11" s="81">
        <f>'CASH FLOW'!H11</f>
        <v>42521</v>
      </c>
      <c r="I11" s="81"/>
      <c r="J11" s="81">
        <f>'CASH FLOW'!J11</f>
        <v>42551</v>
      </c>
      <c r="K11" s="81">
        <f>'CASH FLOW'!K11</f>
        <v>42582</v>
      </c>
      <c r="L11" s="81">
        <f>'CASH FLOW'!L11</f>
        <v>42613</v>
      </c>
      <c r="M11" s="81"/>
      <c r="N11" s="81">
        <f>'CASH FLOW'!N11</f>
        <v>42643</v>
      </c>
      <c r="O11" s="81">
        <f>'CASH FLOW'!O11</f>
        <v>42674</v>
      </c>
      <c r="P11" s="81">
        <f>'CASH FLOW'!P11</f>
        <v>42704</v>
      </c>
      <c r="Q11" s="81"/>
      <c r="R11" s="81">
        <f>'CASH FLOW'!S11</f>
        <v>42735</v>
      </c>
      <c r="S11" s="81">
        <f>'CASH FLOW'!T11</f>
        <v>42766</v>
      </c>
      <c r="T11" s="81">
        <f>'CASH FLOW'!U11</f>
        <v>42794</v>
      </c>
      <c r="U11" s="81"/>
      <c r="V11" s="81">
        <f>'CASH FLOW'!W11</f>
        <v>42825</v>
      </c>
      <c r="W11" s="81">
        <f>'CASH FLOW'!X11</f>
        <v>42855</v>
      </c>
      <c r="X11" s="81">
        <f>'CASH FLOW'!Y11</f>
        <v>42886</v>
      </c>
      <c r="Y11" s="81"/>
      <c r="Z11" s="81">
        <f>'CASH FLOW'!AA11</f>
        <v>42916</v>
      </c>
      <c r="AA11" s="81">
        <f>'CASH FLOW'!AB11</f>
        <v>42947</v>
      </c>
      <c r="AB11" s="81">
        <f>'CASH FLOW'!AC11</f>
        <v>42978</v>
      </c>
      <c r="AC11" s="81"/>
      <c r="AD11" s="81">
        <f>'CASH FLOW'!AE11</f>
        <v>43008</v>
      </c>
      <c r="AE11" s="81">
        <f>'CASH FLOW'!AF11</f>
        <v>43039</v>
      </c>
      <c r="AF11" s="81">
        <f>'CASH FLOW'!AG11</f>
        <v>43069</v>
      </c>
      <c r="AG11" s="81"/>
    </row>
    <row r="12" spans="1:33" ht="78" x14ac:dyDescent="0.6">
      <c r="A12" s="82" t="s">
        <v>65</v>
      </c>
    </row>
    <row r="13" spans="1:33" ht="48.75" customHeight="1" x14ac:dyDescent="0.6">
      <c r="A13" s="93" t="s">
        <v>26</v>
      </c>
    </row>
    <row r="14" spans="1:33" ht="48.75" customHeight="1" x14ac:dyDescent="0.6">
      <c r="A14" s="83" t="s">
        <v>63</v>
      </c>
      <c r="B14" s="83"/>
      <c r="C14" s="83"/>
      <c r="D14" s="83"/>
      <c r="F14" s="83"/>
      <c r="G14" s="83"/>
      <c r="H14" s="83"/>
      <c r="J14" s="83"/>
      <c r="K14" s="83"/>
      <c r="L14" s="83"/>
      <c r="N14" s="83"/>
      <c r="O14" s="83"/>
      <c r="P14" s="83"/>
      <c r="R14" s="83"/>
      <c r="S14" s="83"/>
      <c r="T14" s="83"/>
      <c r="V14" s="83"/>
      <c r="W14" s="83"/>
      <c r="X14" s="83"/>
      <c r="Z14" s="83"/>
      <c r="AA14" s="83"/>
      <c r="AB14" s="83"/>
      <c r="AD14" s="83"/>
      <c r="AE14" s="83"/>
      <c r="AF14" s="83"/>
    </row>
    <row r="15" spans="1:33" ht="48.75" customHeight="1" x14ac:dyDescent="0.6">
      <c r="A15" s="83" t="s">
        <v>64</v>
      </c>
      <c r="B15" s="83"/>
      <c r="C15" s="83"/>
      <c r="D15" s="83"/>
      <c r="F15" s="83"/>
      <c r="G15" s="83"/>
      <c r="H15" s="83"/>
      <c r="J15" s="83"/>
      <c r="K15" s="83"/>
      <c r="L15" s="83"/>
      <c r="N15" s="83"/>
      <c r="O15" s="83"/>
      <c r="P15" s="83"/>
      <c r="R15" s="83"/>
      <c r="S15" s="83"/>
      <c r="T15" s="83"/>
      <c r="V15" s="83"/>
      <c r="W15" s="83"/>
      <c r="X15" s="83"/>
      <c r="Z15" s="83"/>
      <c r="AA15" s="83"/>
      <c r="AB15" s="83"/>
      <c r="AD15" s="83"/>
      <c r="AE15" s="83"/>
      <c r="AF15" s="83"/>
    </row>
    <row r="16" spans="1:33" ht="48.75" customHeight="1" x14ac:dyDescent="0.6">
      <c r="A16" s="83" t="s">
        <v>61</v>
      </c>
      <c r="B16" s="83"/>
      <c r="C16" s="83"/>
      <c r="D16" s="83"/>
      <c r="F16" s="83"/>
      <c r="G16" s="83"/>
      <c r="H16" s="83"/>
      <c r="J16" s="83"/>
      <c r="K16" s="83"/>
      <c r="L16" s="83"/>
      <c r="N16" s="83"/>
      <c r="O16" s="83"/>
      <c r="P16" s="83"/>
      <c r="R16" s="83"/>
      <c r="S16" s="83"/>
      <c r="T16" s="83"/>
      <c r="V16" s="83"/>
      <c r="W16" s="83"/>
      <c r="X16" s="83"/>
      <c r="Z16" s="83"/>
      <c r="AA16" s="83"/>
      <c r="AB16" s="83"/>
      <c r="AD16" s="83"/>
      <c r="AE16" s="83"/>
      <c r="AF16" s="83"/>
    </row>
    <row r="17" spans="1:33" s="84" customFormat="1" ht="165.75" customHeight="1" x14ac:dyDescent="0.25">
      <c r="A17" s="92" t="s">
        <v>46</v>
      </c>
      <c r="B17" s="111" t="s">
        <v>62</v>
      </c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1" t="s">
        <v>62</v>
      </c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ht="48.75" customHeight="1" x14ac:dyDescent="0.6">
      <c r="A18" s="93" t="s">
        <v>47</v>
      </c>
    </row>
    <row r="19" spans="1:33" ht="48.75" customHeight="1" x14ac:dyDescent="0.6">
      <c r="A19" s="83" t="s">
        <v>63</v>
      </c>
      <c r="B19" s="83"/>
      <c r="C19" s="83"/>
      <c r="D19" s="83"/>
      <c r="F19" s="83"/>
      <c r="G19" s="83"/>
      <c r="H19" s="83"/>
      <c r="J19" s="83"/>
      <c r="K19" s="83"/>
      <c r="L19" s="83"/>
      <c r="N19" s="83"/>
      <c r="O19" s="83"/>
      <c r="P19" s="83"/>
      <c r="R19" s="83"/>
      <c r="S19" s="83"/>
      <c r="T19" s="83"/>
      <c r="V19" s="83"/>
      <c r="W19" s="83"/>
      <c r="X19" s="83"/>
      <c r="Z19" s="83"/>
      <c r="AA19" s="83"/>
      <c r="AB19" s="83"/>
      <c r="AD19" s="83"/>
      <c r="AE19" s="83"/>
      <c r="AF19" s="83"/>
    </row>
    <row r="20" spans="1:33" ht="48.75" customHeight="1" x14ac:dyDescent="0.6">
      <c r="A20" s="83" t="s">
        <v>64</v>
      </c>
      <c r="B20" s="83"/>
      <c r="C20" s="83"/>
      <c r="D20" s="83"/>
      <c r="F20" s="83"/>
      <c r="G20" s="83"/>
      <c r="H20" s="83"/>
      <c r="J20" s="83"/>
      <c r="K20" s="83"/>
      <c r="L20" s="83"/>
      <c r="N20" s="83"/>
      <c r="O20" s="83"/>
      <c r="P20" s="83"/>
      <c r="R20" s="83"/>
      <c r="S20" s="83"/>
      <c r="T20" s="83"/>
      <c r="V20" s="83"/>
      <c r="W20" s="83"/>
      <c r="X20" s="83"/>
      <c r="Z20" s="83"/>
      <c r="AA20" s="83"/>
      <c r="AB20" s="83"/>
      <c r="AD20" s="83"/>
      <c r="AE20" s="83"/>
      <c r="AF20" s="83"/>
    </row>
    <row r="21" spans="1:33" ht="48.75" customHeight="1" x14ac:dyDescent="0.6">
      <c r="A21" s="83" t="s">
        <v>61</v>
      </c>
      <c r="B21" s="83"/>
      <c r="C21" s="83"/>
      <c r="D21" s="83"/>
      <c r="F21" s="83"/>
      <c r="G21" s="83"/>
      <c r="H21" s="83"/>
      <c r="J21" s="83"/>
      <c r="K21" s="83"/>
      <c r="L21" s="83"/>
      <c r="N21" s="83"/>
      <c r="O21" s="83"/>
      <c r="P21" s="83"/>
      <c r="R21" s="83"/>
      <c r="S21" s="83"/>
      <c r="T21" s="83"/>
      <c r="V21" s="83"/>
      <c r="W21" s="83"/>
      <c r="X21" s="83"/>
      <c r="Z21" s="83"/>
      <c r="AA21" s="83"/>
      <c r="AB21" s="83"/>
      <c r="AD21" s="83"/>
      <c r="AE21" s="83"/>
      <c r="AF21" s="83"/>
    </row>
    <row r="22" spans="1:33" s="84" customFormat="1" ht="165.75" customHeight="1" x14ac:dyDescent="0.25">
      <c r="A22" s="92" t="s">
        <v>46</v>
      </c>
      <c r="B22" s="111" t="s">
        <v>62</v>
      </c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1" t="s">
        <v>62</v>
      </c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</row>
    <row r="23" spans="1:33" ht="48.75" customHeight="1" x14ac:dyDescent="0.6">
      <c r="A23" s="93" t="s">
        <v>38</v>
      </c>
    </row>
    <row r="24" spans="1:33" ht="48.75" customHeight="1" x14ac:dyDescent="0.6">
      <c r="A24" s="83" t="s">
        <v>63</v>
      </c>
      <c r="B24" s="83"/>
      <c r="C24" s="83"/>
      <c r="D24" s="83"/>
      <c r="F24" s="83"/>
      <c r="G24" s="83"/>
      <c r="H24" s="83"/>
      <c r="J24" s="83"/>
      <c r="K24" s="83"/>
      <c r="L24" s="83"/>
      <c r="N24" s="83"/>
      <c r="O24" s="83"/>
      <c r="P24" s="83"/>
      <c r="R24" s="83"/>
      <c r="S24" s="83"/>
      <c r="T24" s="83"/>
      <c r="V24" s="83"/>
      <c r="W24" s="83"/>
      <c r="X24" s="83"/>
      <c r="Z24" s="83"/>
      <c r="AA24" s="83"/>
      <c r="AB24" s="83"/>
      <c r="AD24" s="83"/>
      <c r="AE24" s="83"/>
      <c r="AF24" s="83"/>
    </row>
    <row r="25" spans="1:33" ht="48.75" customHeight="1" x14ac:dyDescent="0.6">
      <c r="A25" s="83" t="s">
        <v>64</v>
      </c>
      <c r="B25" s="83"/>
      <c r="C25" s="83"/>
      <c r="D25" s="83"/>
      <c r="F25" s="83"/>
      <c r="G25" s="83"/>
      <c r="H25" s="83"/>
      <c r="J25" s="83"/>
      <c r="K25" s="83"/>
      <c r="L25" s="83"/>
      <c r="N25" s="83"/>
      <c r="O25" s="83"/>
      <c r="P25" s="83"/>
      <c r="R25" s="83"/>
      <c r="S25" s="83"/>
      <c r="T25" s="83"/>
      <c r="V25" s="83"/>
      <c r="W25" s="83"/>
      <c r="X25" s="83"/>
      <c r="Z25" s="83"/>
      <c r="AA25" s="83"/>
      <c r="AB25" s="83"/>
      <c r="AD25" s="83"/>
      <c r="AE25" s="83"/>
      <c r="AF25" s="83"/>
    </row>
    <row r="26" spans="1:33" ht="48.75" customHeight="1" x14ac:dyDescent="0.6">
      <c r="A26" s="83" t="s">
        <v>61</v>
      </c>
      <c r="B26" s="83"/>
      <c r="C26" s="83"/>
      <c r="D26" s="83"/>
      <c r="F26" s="83"/>
      <c r="G26" s="83"/>
      <c r="H26" s="83"/>
      <c r="J26" s="83"/>
      <c r="K26" s="83"/>
      <c r="L26" s="83"/>
      <c r="N26" s="83"/>
      <c r="O26" s="83"/>
      <c r="P26" s="83"/>
      <c r="R26" s="83"/>
      <c r="S26" s="83"/>
      <c r="T26" s="83"/>
      <c r="V26" s="83"/>
      <c r="W26" s="83"/>
      <c r="X26" s="83"/>
      <c r="Z26" s="83"/>
      <c r="AA26" s="83"/>
      <c r="AB26" s="83"/>
      <c r="AD26" s="83"/>
      <c r="AE26" s="83"/>
      <c r="AF26" s="83"/>
    </row>
    <row r="27" spans="1:33" s="84" customFormat="1" ht="165.75" customHeight="1" x14ac:dyDescent="0.25">
      <c r="A27" s="92" t="s">
        <v>46</v>
      </c>
      <c r="B27" s="111" t="s">
        <v>62</v>
      </c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1" t="s">
        <v>62</v>
      </c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</row>
    <row r="28" spans="1:33" ht="48.75" customHeight="1" x14ac:dyDescent="0.6">
      <c r="A28" s="93" t="s">
        <v>48</v>
      </c>
    </row>
    <row r="29" spans="1:33" ht="48.75" customHeight="1" x14ac:dyDescent="0.6">
      <c r="A29" s="83" t="s">
        <v>63</v>
      </c>
      <c r="B29" s="83"/>
      <c r="C29" s="83"/>
      <c r="D29" s="83"/>
      <c r="F29" s="83"/>
      <c r="G29" s="83"/>
      <c r="H29" s="83"/>
      <c r="J29" s="83"/>
      <c r="K29" s="83"/>
      <c r="L29" s="83"/>
      <c r="N29" s="83"/>
      <c r="O29" s="83"/>
      <c r="P29" s="83"/>
      <c r="R29" s="83"/>
      <c r="S29" s="83"/>
      <c r="T29" s="83"/>
      <c r="V29" s="83"/>
      <c r="W29" s="83"/>
      <c r="X29" s="83"/>
      <c r="Z29" s="83"/>
      <c r="AA29" s="83"/>
      <c r="AB29" s="83"/>
      <c r="AD29" s="83"/>
      <c r="AE29" s="83"/>
      <c r="AF29" s="83"/>
    </row>
    <row r="30" spans="1:33" ht="48.75" customHeight="1" x14ac:dyDescent="0.6">
      <c r="A30" s="83" t="s">
        <v>64</v>
      </c>
      <c r="B30" s="83"/>
      <c r="C30" s="83"/>
      <c r="D30" s="83"/>
      <c r="F30" s="83"/>
      <c r="G30" s="83"/>
      <c r="H30" s="83"/>
      <c r="J30" s="83"/>
      <c r="K30" s="83"/>
      <c r="L30" s="83"/>
      <c r="N30" s="83"/>
      <c r="O30" s="83"/>
      <c r="P30" s="83"/>
      <c r="R30" s="83"/>
      <c r="S30" s="83"/>
      <c r="T30" s="83"/>
      <c r="V30" s="83"/>
      <c r="W30" s="83"/>
      <c r="X30" s="83"/>
      <c r="Z30" s="83"/>
      <c r="AA30" s="83"/>
      <c r="AB30" s="83"/>
      <c r="AD30" s="83"/>
      <c r="AE30" s="83"/>
      <c r="AF30" s="83"/>
    </row>
    <row r="31" spans="1:33" ht="48.75" customHeight="1" x14ac:dyDescent="0.6">
      <c r="A31" s="83" t="s">
        <v>61</v>
      </c>
      <c r="B31" s="83"/>
      <c r="C31" s="83"/>
      <c r="D31" s="83"/>
      <c r="F31" s="83"/>
      <c r="G31" s="83"/>
      <c r="H31" s="83"/>
      <c r="J31" s="83"/>
      <c r="K31" s="83"/>
      <c r="L31" s="83"/>
      <c r="N31" s="83"/>
      <c r="O31" s="83"/>
      <c r="P31" s="83"/>
      <c r="R31" s="83"/>
      <c r="S31" s="83"/>
      <c r="T31" s="83"/>
      <c r="V31" s="83"/>
      <c r="W31" s="83"/>
      <c r="X31" s="83"/>
      <c r="Z31" s="83"/>
      <c r="AA31" s="83"/>
      <c r="AB31" s="83"/>
      <c r="AD31" s="83"/>
      <c r="AE31" s="83"/>
      <c r="AF31" s="83"/>
    </row>
    <row r="32" spans="1:33" s="84" customFormat="1" ht="165.75" customHeight="1" x14ac:dyDescent="0.25">
      <c r="A32" s="92" t="s">
        <v>46</v>
      </c>
      <c r="B32" s="111" t="s">
        <v>62</v>
      </c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1" t="s">
        <v>62</v>
      </c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</row>
    <row r="33" spans="1:33" ht="48.75" customHeight="1" x14ac:dyDescent="0.6">
      <c r="A33" s="93" t="s">
        <v>49</v>
      </c>
    </row>
    <row r="34" spans="1:33" ht="48.75" customHeight="1" x14ac:dyDescent="0.6">
      <c r="A34" s="83" t="s">
        <v>63</v>
      </c>
      <c r="B34" s="83"/>
      <c r="C34" s="83"/>
      <c r="D34" s="83"/>
      <c r="F34" s="83"/>
      <c r="G34" s="83"/>
      <c r="H34" s="83"/>
      <c r="J34" s="83"/>
      <c r="K34" s="83"/>
      <c r="L34" s="83"/>
      <c r="N34" s="83"/>
      <c r="O34" s="83"/>
      <c r="P34" s="83"/>
      <c r="R34" s="83"/>
      <c r="S34" s="83"/>
      <c r="T34" s="83"/>
      <c r="V34" s="83"/>
      <c r="W34" s="83"/>
      <c r="X34" s="83"/>
      <c r="Z34" s="83"/>
      <c r="AA34" s="83"/>
      <c r="AB34" s="83"/>
      <c r="AD34" s="83"/>
      <c r="AE34" s="83"/>
      <c r="AF34" s="83"/>
    </row>
    <row r="35" spans="1:33" ht="48.75" customHeight="1" x14ac:dyDescent="0.6">
      <c r="A35" s="83" t="s">
        <v>64</v>
      </c>
      <c r="B35" s="83"/>
      <c r="C35" s="83"/>
      <c r="D35" s="83"/>
      <c r="F35" s="83"/>
      <c r="G35" s="83"/>
      <c r="H35" s="83"/>
      <c r="J35" s="83"/>
      <c r="K35" s="83"/>
      <c r="L35" s="83"/>
      <c r="N35" s="83"/>
      <c r="O35" s="83"/>
      <c r="P35" s="83"/>
      <c r="R35" s="83"/>
      <c r="S35" s="83"/>
      <c r="T35" s="83"/>
      <c r="V35" s="83"/>
      <c r="W35" s="83"/>
      <c r="X35" s="83"/>
      <c r="Z35" s="83"/>
      <c r="AA35" s="83"/>
      <c r="AB35" s="83"/>
      <c r="AD35" s="83"/>
      <c r="AE35" s="83"/>
      <c r="AF35" s="83"/>
    </row>
    <row r="36" spans="1:33" ht="48.75" customHeight="1" x14ac:dyDescent="0.6">
      <c r="A36" s="83" t="s">
        <v>61</v>
      </c>
      <c r="B36" s="83"/>
      <c r="C36" s="83"/>
      <c r="D36" s="83"/>
      <c r="F36" s="83"/>
      <c r="G36" s="83"/>
      <c r="H36" s="83"/>
      <c r="J36" s="83"/>
      <c r="K36" s="83"/>
      <c r="L36" s="83"/>
      <c r="N36" s="83"/>
      <c r="O36" s="83"/>
      <c r="P36" s="83"/>
      <c r="R36" s="83"/>
      <c r="S36" s="83"/>
      <c r="T36" s="83"/>
      <c r="V36" s="83"/>
      <c r="W36" s="83"/>
      <c r="X36" s="83"/>
      <c r="Z36" s="83"/>
      <c r="AA36" s="83"/>
      <c r="AB36" s="83"/>
      <c r="AD36" s="83"/>
      <c r="AE36" s="83"/>
      <c r="AF36" s="83"/>
    </row>
    <row r="37" spans="1:33" s="84" customFormat="1" ht="165.75" customHeight="1" x14ac:dyDescent="0.25">
      <c r="A37" s="92" t="s">
        <v>46</v>
      </c>
      <c r="B37" s="111" t="s">
        <v>62</v>
      </c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1" t="s">
        <v>62</v>
      </c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</row>
    <row r="39" spans="1:33" ht="78" x14ac:dyDescent="0.6">
      <c r="A39" s="82" t="s">
        <v>66</v>
      </c>
    </row>
    <row r="40" spans="1:33" ht="48.75" customHeight="1" x14ac:dyDescent="0.6">
      <c r="A40" s="93" t="s">
        <v>26</v>
      </c>
    </row>
    <row r="41" spans="1:33" ht="48.75" customHeight="1" x14ac:dyDescent="0.6">
      <c r="A41" s="83" t="s">
        <v>63</v>
      </c>
      <c r="B41" s="83"/>
      <c r="C41" s="83"/>
      <c r="D41" s="83"/>
      <c r="F41" s="83"/>
      <c r="G41" s="83"/>
      <c r="H41" s="83"/>
      <c r="J41" s="83"/>
      <c r="K41" s="83"/>
      <c r="L41" s="83"/>
      <c r="N41" s="83"/>
      <c r="O41" s="83"/>
      <c r="P41" s="83"/>
      <c r="R41" s="83"/>
      <c r="S41" s="83"/>
      <c r="T41" s="83"/>
      <c r="V41" s="83"/>
      <c r="W41" s="83"/>
      <c r="X41" s="83"/>
      <c r="Z41" s="83"/>
      <c r="AA41" s="83"/>
      <c r="AB41" s="83"/>
      <c r="AD41" s="83"/>
      <c r="AE41" s="83"/>
      <c r="AF41" s="83"/>
    </row>
    <row r="42" spans="1:33" ht="48.75" customHeight="1" x14ac:dyDescent="0.6">
      <c r="A42" s="83" t="s">
        <v>64</v>
      </c>
      <c r="B42" s="83"/>
      <c r="C42" s="83"/>
      <c r="D42" s="83"/>
      <c r="F42" s="83"/>
      <c r="G42" s="83"/>
      <c r="H42" s="83"/>
      <c r="J42" s="83"/>
      <c r="K42" s="83"/>
      <c r="L42" s="83"/>
      <c r="N42" s="83"/>
      <c r="O42" s="83"/>
      <c r="P42" s="83"/>
      <c r="R42" s="83"/>
      <c r="S42" s="83"/>
      <c r="T42" s="83"/>
      <c r="V42" s="83"/>
      <c r="W42" s="83"/>
      <c r="X42" s="83"/>
      <c r="Z42" s="83"/>
      <c r="AA42" s="83"/>
      <c r="AB42" s="83"/>
      <c r="AD42" s="83"/>
      <c r="AE42" s="83"/>
      <c r="AF42" s="83"/>
    </row>
    <row r="43" spans="1:33" ht="48.75" customHeight="1" x14ac:dyDescent="0.6">
      <c r="A43" s="83" t="s">
        <v>61</v>
      </c>
      <c r="B43" s="83"/>
      <c r="C43" s="83"/>
      <c r="D43" s="83"/>
      <c r="F43" s="83"/>
      <c r="G43" s="83"/>
      <c r="H43" s="83"/>
      <c r="J43" s="83"/>
      <c r="K43" s="83"/>
      <c r="L43" s="83"/>
      <c r="N43" s="83"/>
      <c r="O43" s="83"/>
      <c r="P43" s="83"/>
      <c r="R43" s="83"/>
      <c r="S43" s="83"/>
      <c r="T43" s="83"/>
      <c r="V43" s="83"/>
      <c r="W43" s="83"/>
      <c r="X43" s="83"/>
      <c r="Z43" s="83"/>
      <c r="AA43" s="83"/>
      <c r="AB43" s="83"/>
      <c r="AD43" s="83"/>
      <c r="AE43" s="83"/>
      <c r="AF43" s="83"/>
    </row>
    <row r="44" spans="1:33" s="84" customFormat="1" ht="165.75" customHeight="1" x14ac:dyDescent="0.25">
      <c r="A44" s="92" t="s">
        <v>46</v>
      </c>
      <c r="B44" s="111" t="s">
        <v>62</v>
      </c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1" t="s">
        <v>62</v>
      </c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</row>
    <row r="45" spans="1:33" ht="48.75" customHeight="1" x14ac:dyDescent="0.6">
      <c r="A45" s="93" t="s">
        <v>47</v>
      </c>
    </row>
    <row r="46" spans="1:33" ht="48.75" customHeight="1" x14ac:dyDescent="0.6">
      <c r="A46" s="83" t="s">
        <v>63</v>
      </c>
      <c r="B46" s="83"/>
      <c r="C46" s="83"/>
      <c r="D46" s="83"/>
      <c r="F46" s="83"/>
      <c r="G46" s="83"/>
      <c r="H46" s="83"/>
      <c r="J46" s="83"/>
      <c r="K46" s="83"/>
      <c r="L46" s="83"/>
      <c r="N46" s="83"/>
      <c r="O46" s="83"/>
      <c r="P46" s="83"/>
      <c r="R46" s="83"/>
      <c r="S46" s="83"/>
      <c r="T46" s="83"/>
      <c r="V46" s="83"/>
      <c r="W46" s="83"/>
      <c r="X46" s="83"/>
      <c r="Z46" s="83"/>
      <c r="AA46" s="83"/>
      <c r="AB46" s="83"/>
      <c r="AD46" s="83"/>
      <c r="AE46" s="83"/>
      <c r="AF46" s="83"/>
    </row>
    <row r="47" spans="1:33" ht="48.75" customHeight="1" x14ac:dyDescent="0.6">
      <c r="A47" s="83" t="s">
        <v>64</v>
      </c>
      <c r="B47" s="83"/>
      <c r="C47" s="83"/>
      <c r="D47" s="83"/>
      <c r="F47" s="83"/>
      <c r="G47" s="83"/>
      <c r="H47" s="83"/>
      <c r="J47" s="83"/>
      <c r="K47" s="83"/>
      <c r="L47" s="83"/>
      <c r="N47" s="83"/>
      <c r="O47" s="83"/>
      <c r="P47" s="83"/>
      <c r="R47" s="83"/>
      <c r="S47" s="83"/>
      <c r="T47" s="83"/>
      <c r="V47" s="83"/>
      <c r="W47" s="83"/>
      <c r="X47" s="83"/>
      <c r="Z47" s="83"/>
      <c r="AA47" s="83"/>
      <c r="AB47" s="83"/>
      <c r="AD47" s="83"/>
      <c r="AE47" s="83"/>
      <c r="AF47" s="83"/>
    </row>
    <row r="48" spans="1:33" ht="48.75" customHeight="1" x14ac:dyDescent="0.6">
      <c r="A48" s="83" t="s">
        <v>61</v>
      </c>
      <c r="B48" s="83"/>
      <c r="C48" s="83"/>
      <c r="D48" s="83"/>
      <c r="F48" s="83"/>
      <c r="G48" s="83"/>
      <c r="H48" s="83"/>
      <c r="J48" s="83"/>
      <c r="K48" s="83"/>
      <c r="L48" s="83"/>
      <c r="N48" s="83"/>
      <c r="O48" s="83"/>
      <c r="P48" s="83"/>
      <c r="R48" s="83"/>
      <c r="S48" s="83"/>
      <c r="T48" s="83"/>
      <c r="V48" s="83"/>
      <c r="W48" s="83"/>
      <c r="X48" s="83"/>
      <c r="Z48" s="83"/>
      <c r="AA48" s="83"/>
      <c r="AB48" s="83"/>
      <c r="AD48" s="83"/>
      <c r="AE48" s="83"/>
      <c r="AF48" s="83"/>
    </row>
    <row r="49" spans="1:33" s="84" customFormat="1" ht="165.75" customHeight="1" x14ac:dyDescent="0.25">
      <c r="A49" s="92" t="s">
        <v>46</v>
      </c>
      <c r="B49" s="111" t="s">
        <v>62</v>
      </c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1" t="s">
        <v>62</v>
      </c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</row>
  </sheetData>
  <mergeCells count="21">
    <mergeCell ref="B44:Q44"/>
    <mergeCell ref="R44:AG44"/>
    <mergeCell ref="B49:Q49"/>
    <mergeCell ref="R49:AG49"/>
    <mergeCell ref="B17:Q17"/>
    <mergeCell ref="R17:AG17"/>
    <mergeCell ref="B4:G4"/>
    <mergeCell ref="R4:W4"/>
    <mergeCell ref="B6:G6"/>
    <mergeCell ref="R6:W6"/>
    <mergeCell ref="B8:Q8"/>
    <mergeCell ref="B9:Q9"/>
    <mergeCell ref="R9:AG9"/>
    <mergeCell ref="B37:Q37"/>
    <mergeCell ref="R37:AG37"/>
    <mergeCell ref="B22:Q22"/>
    <mergeCell ref="R22:AG22"/>
    <mergeCell ref="B27:Q27"/>
    <mergeCell ref="R27:AG27"/>
    <mergeCell ref="B32:Q32"/>
    <mergeCell ref="R32:AG32"/>
  </mergeCells>
  <pageMargins left="0.7" right="0.7" top="0.75" bottom="0.75" header="0.3" footer="0.3"/>
  <pageSetup paperSize="9" scale="15" fitToWidth="0" orientation="landscape" r:id="rId1"/>
  <colBreaks count="1" manualBreakCount="1">
    <brk id="17" max="5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0"/>
  <sheetViews>
    <sheetView view="pageBreakPreview" zoomScale="25" zoomScaleNormal="10" zoomScaleSheetLayoutView="25" workbookViewId="0">
      <pane xSplit="1" ySplit="10" topLeftCell="B11" activePane="bottomRight" state="frozen"/>
      <selection pane="topRight" activeCell="B1" sqref="B1"/>
      <selection pane="bottomLeft" activeCell="A14" sqref="A14"/>
      <selection pane="bottomRight" activeCell="AK20" sqref="AK20"/>
    </sheetView>
  </sheetViews>
  <sheetFormatPr defaultRowHeight="26.25" outlineLevelCol="3" x14ac:dyDescent="0.4"/>
  <cols>
    <col min="1" max="1" width="76.7109375" style="26" customWidth="1"/>
    <col min="2" max="4" width="25.5703125" style="26" customWidth="1" outlineLevel="3"/>
    <col min="5" max="5" width="25.5703125" style="26" customWidth="1" outlineLevel="1"/>
    <col min="6" max="8" width="25.5703125" style="26" customWidth="1" outlineLevel="2"/>
    <col min="9" max="9" width="25.5703125" style="26" customWidth="1" outlineLevel="1"/>
    <col min="10" max="12" width="25.5703125" style="26" customWidth="1" outlineLevel="2"/>
    <col min="13" max="13" width="25.5703125" style="26" customWidth="1" outlineLevel="1"/>
    <col min="14" max="16" width="25.5703125" style="26" customWidth="1" outlineLevel="2"/>
    <col min="17" max="17" width="25.5703125" style="26" customWidth="1" outlineLevel="1"/>
    <col min="18" max="18" width="28.7109375" style="26" customWidth="1"/>
    <col min="19" max="21" width="25.5703125" style="26" customWidth="1" outlineLevel="2"/>
    <col min="22" max="22" width="25.5703125" style="26" customWidth="1" outlineLevel="1"/>
    <col min="23" max="25" width="25.5703125" style="26" customWidth="1" outlineLevel="2"/>
    <col min="26" max="26" width="25.5703125" style="26" customWidth="1" outlineLevel="1"/>
    <col min="27" max="29" width="25.5703125" style="26" customWidth="1" outlineLevel="2"/>
    <col min="30" max="30" width="25.5703125" style="26" customWidth="1" outlineLevel="1"/>
    <col min="31" max="33" width="25.5703125" style="26" customWidth="1" outlineLevel="2"/>
    <col min="34" max="34" width="25.5703125" style="26" customWidth="1" outlineLevel="1"/>
    <col min="35" max="35" width="28.7109375" style="26" customWidth="1"/>
    <col min="36" max="16384" width="9.140625" style="2"/>
  </cols>
  <sheetData>
    <row r="1" spans="1:35" ht="39" x14ac:dyDescent="0.6">
      <c r="A1" s="1"/>
      <c r="B1" s="30" t="s">
        <v>82</v>
      </c>
      <c r="C1" s="27"/>
      <c r="D1" s="27"/>
      <c r="E1" s="27"/>
      <c r="F1" s="27"/>
      <c r="G1" s="27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0" t="s">
        <v>50</v>
      </c>
      <c r="T1" s="27"/>
      <c r="U1" s="27"/>
      <c r="V1" s="27"/>
      <c r="W1" s="27"/>
      <c r="X1" s="27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5" ht="31.5" x14ac:dyDescent="0.5">
      <c r="A2" s="1"/>
      <c r="B2" s="28"/>
      <c r="C2" s="28"/>
      <c r="D2" s="28"/>
      <c r="E2" s="28"/>
      <c r="F2" s="28"/>
      <c r="G2" s="28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8"/>
      <c r="T2" s="28"/>
      <c r="U2" s="28"/>
      <c r="V2" s="28"/>
      <c r="W2" s="28"/>
      <c r="X2" s="28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</row>
    <row r="3" spans="1:35" ht="42.75" customHeight="1" x14ac:dyDescent="0.6">
      <c r="A3" s="3" t="s">
        <v>35</v>
      </c>
      <c r="B3" s="105">
        <f>'CASH FLOW'!B3:G3</f>
        <v>0</v>
      </c>
      <c r="C3" s="106"/>
      <c r="D3" s="106"/>
      <c r="E3" s="106"/>
      <c r="F3" s="106"/>
      <c r="G3" s="107"/>
      <c r="H3" s="4"/>
      <c r="I3" s="1"/>
      <c r="J3" s="1"/>
      <c r="K3" s="1"/>
      <c r="L3" s="1"/>
      <c r="M3" s="1"/>
      <c r="N3" s="1"/>
      <c r="O3" s="1"/>
      <c r="P3" s="1"/>
      <c r="Q3" s="1"/>
      <c r="R3" s="1"/>
      <c r="S3" s="105">
        <f>B3</f>
        <v>0</v>
      </c>
      <c r="T3" s="106"/>
      <c r="U3" s="106"/>
      <c r="V3" s="106"/>
      <c r="W3" s="106"/>
      <c r="X3" s="107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35" ht="39" x14ac:dyDescent="0.6">
      <c r="A4" s="3"/>
      <c r="B4" s="31"/>
      <c r="C4" s="32"/>
      <c r="D4" s="32"/>
      <c r="E4" s="32"/>
      <c r="F4" s="32"/>
      <c r="G4" s="3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31"/>
      <c r="T4" s="32"/>
      <c r="U4" s="32"/>
      <c r="V4" s="32"/>
      <c r="W4" s="32"/>
      <c r="X4" s="32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35" ht="41.25" customHeight="1" x14ac:dyDescent="0.6">
      <c r="A5" s="5" t="s">
        <v>36</v>
      </c>
      <c r="B5" s="105">
        <f>'CASH FLOW'!B5:G5</f>
        <v>0</v>
      </c>
      <c r="C5" s="106"/>
      <c r="D5" s="106"/>
      <c r="E5" s="106"/>
      <c r="F5" s="106"/>
      <c r="G5" s="107"/>
      <c r="H5" s="4"/>
      <c r="I5" s="1"/>
      <c r="J5" s="1"/>
      <c r="K5" s="1"/>
      <c r="L5" s="1"/>
      <c r="M5" s="1"/>
      <c r="N5" s="1"/>
      <c r="O5" s="1"/>
      <c r="P5" s="1"/>
      <c r="Q5" s="1"/>
      <c r="R5" s="1"/>
      <c r="S5" s="105">
        <f>B5</f>
        <v>0</v>
      </c>
      <c r="T5" s="106"/>
      <c r="U5" s="106"/>
      <c r="V5" s="106"/>
      <c r="W5" s="106"/>
      <c r="X5" s="107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</row>
    <row r="6" spans="1:35" ht="31.5" x14ac:dyDescent="0.5">
      <c r="A6" s="1"/>
      <c r="B6" s="6"/>
      <c r="C6" s="3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7"/>
      <c r="U6" s="27"/>
      <c r="V6" s="27"/>
      <c r="W6" s="27"/>
      <c r="X6" s="27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x14ac:dyDescent="0.4">
      <c r="A7" s="1"/>
      <c r="B7" s="7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</row>
    <row r="8" spans="1:35" ht="14.25" customHeight="1" x14ac:dyDescent="0.4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1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1"/>
    </row>
    <row r="9" spans="1:35" s="29" customFormat="1" ht="45" customHeight="1" x14ac:dyDescent="0.5">
      <c r="A9" s="33"/>
      <c r="B9" s="102" t="s">
        <v>18</v>
      </c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4"/>
      <c r="R9" s="41"/>
      <c r="S9" s="103" t="s">
        <v>34</v>
      </c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4"/>
      <c r="AI9" s="41"/>
    </row>
    <row r="10" spans="1:35" s="37" customFormat="1" ht="37.5" customHeight="1" x14ac:dyDescent="0.5">
      <c r="A10" s="34"/>
      <c r="B10" s="88" t="s">
        <v>2</v>
      </c>
      <c r="C10" s="35" t="s">
        <v>3</v>
      </c>
      <c r="D10" s="35" t="s">
        <v>4</v>
      </c>
      <c r="E10" s="36" t="s">
        <v>5</v>
      </c>
      <c r="F10" s="35" t="s">
        <v>6</v>
      </c>
      <c r="G10" s="35" t="s">
        <v>7</v>
      </c>
      <c r="H10" s="35" t="s">
        <v>8</v>
      </c>
      <c r="I10" s="36" t="s">
        <v>9</v>
      </c>
      <c r="J10" s="35" t="s">
        <v>10</v>
      </c>
      <c r="K10" s="35" t="s">
        <v>11</v>
      </c>
      <c r="L10" s="35" t="s">
        <v>12</v>
      </c>
      <c r="M10" s="36" t="s">
        <v>13</v>
      </c>
      <c r="N10" s="35" t="s">
        <v>14</v>
      </c>
      <c r="O10" s="35" t="s">
        <v>15</v>
      </c>
      <c r="P10" s="35" t="s">
        <v>16</v>
      </c>
      <c r="Q10" s="36" t="s">
        <v>17</v>
      </c>
      <c r="R10" s="42" t="s">
        <v>24</v>
      </c>
      <c r="S10" s="35" t="s">
        <v>2</v>
      </c>
      <c r="T10" s="35" t="s">
        <v>3</v>
      </c>
      <c r="U10" s="35" t="s">
        <v>4</v>
      </c>
      <c r="V10" s="36" t="s">
        <v>5</v>
      </c>
      <c r="W10" s="35" t="s">
        <v>6</v>
      </c>
      <c r="X10" s="35" t="s">
        <v>7</v>
      </c>
      <c r="Y10" s="35" t="s">
        <v>8</v>
      </c>
      <c r="Z10" s="36" t="s">
        <v>9</v>
      </c>
      <c r="AA10" s="35" t="s">
        <v>10</v>
      </c>
      <c r="AB10" s="35" t="s">
        <v>11</v>
      </c>
      <c r="AC10" s="35" t="s">
        <v>12</v>
      </c>
      <c r="AD10" s="36" t="s">
        <v>13</v>
      </c>
      <c r="AE10" s="35" t="s">
        <v>14</v>
      </c>
      <c r="AF10" s="35" t="s">
        <v>15</v>
      </c>
      <c r="AG10" s="35" t="s">
        <v>16</v>
      </c>
      <c r="AH10" s="36" t="s">
        <v>17</v>
      </c>
      <c r="AI10" s="42" t="s">
        <v>45</v>
      </c>
    </row>
    <row r="11" spans="1:35" s="101" customFormat="1" ht="31.5" x14ac:dyDescent="0.5">
      <c r="A11" s="96"/>
      <c r="B11" s="98">
        <f>'CASH FLOW'!B11</f>
        <v>42339</v>
      </c>
      <c r="C11" s="97">
        <f>EOMONTH(B11,1)</f>
        <v>42400</v>
      </c>
      <c r="D11" s="98">
        <f>EOMONTH(C11,1)</f>
        <v>42429</v>
      </c>
      <c r="E11" s="99"/>
      <c r="F11" s="98">
        <f>EOMONTH(D11,1)</f>
        <v>42460</v>
      </c>
      <c r="G11" s="98">
        <f>EOMONTH(F11,1)</f>
        <v>42490</v>
      </c>
      <c r="H11" s="98">
        <f>EOMONTH(G11,1)</f>
        <v>42521</v>
      </c>
      <c r="I11" s="99"/>
      <c r="J11" s="98">
        <f>EOMONTH(H11,1)</f>
        <v>42551</v>
      </c>
      <c r="K11" s="98">
        <f>EOMONTH(J11,1)</f>
        <v>42582</v>
      </c>
      <c r="L11" s="98">
        <f>EOMONTH(K11,1)</f>
        <v>42613</v>
      </c>
      <c r="M11" s="99"/>
      <c r="N11" s="98">
        <f>EOMONTH(L11,1)</f>
        <v>42643</v>
      </c>
      <c r="O11" s="98">
        <f>EOMONTH(N11,1)</f>
        <v>42674</v>
      </c>
      <c r="P11" s="98">
        <f>EOMONTH(O11,1)</f>
        <v>42704</v>
      </c>
      <c r="Q11" s="99"/>
      <c r="R11" s="100"/>
      <c r="S11" s="98">
        <f>EOMONTH(P11,1)</f>
        <v>42735</v>
      </c>
      <c r="T11" s="98">
        <f>EOMONTH(S11,1)</f>
        <v>42766</v>
      </c>
      <c r="U11" s="98">
        <f>EOMONTH(T11,1)</f>
        <v>42794</v>
      </c>
      <c r="V11" s="99"/>
      <c r="W11" s="98">
        <f>EOMONTH(U11,1)</f>
        <v>42825</v>
      </c>
      <c r="X11" s="98">
        <f>EOMONTH(W11,1)</f>
        <v>42855</v>
      </c>
      <c r="Y11" s="98">
        <f>EOMONTH(X11,1)</f>
        <v>42886</v>
      </c>
      <c r="Z11" s="99"/>
      <c r="AA11" s="98">
        <f>EOMONTH(Y11,1)</f>
        <v>42916</v>
      </c>
      <c r="AB11" s="98">
        <f>EOMONTH(AA11,1)</f>
        <v>42947</v>
      </c>
      <c r="AC11" s="98">
        <f>EOMONTH(AB11,1)</f>
        <v>42978</v>
      </c>
      <c r="AD11" s="99"/>
      <c r="AE11" s="98">
        <f>EOMONTH(AC11,1)</f>
        <v>43008</v>
      </c>
      <c r="AF11" s="98">
        <f>EOMONTH(AE11,1)</f>
        <v>43039</v>
      </c>
      <c r="AG11" s="98">
        <f>EOMONTH(AF11,1)</f>
        <v>43069</v>
      </c>
      <c r="AH11" s="99"/>
      <c r="AI11" s="100"/>
    </row>
    <row r="12" spans="1:35" x14ac:dyDescent="0.4">
      <c r="A12" s="1"/>
      <c r="B12" s="11"/>
      <c r="C12" s="11"/>
      <c r="D12" s="11"/>
      <c r="E12" s="10"/>
      <c r="F12" s="11"/>
      <c r="G12" s="11"/>
      <c r="H12" s="11"/>
      <c r="I12" s="10"/>
      <c r="J12" s="11"/>
      <c r="K12" s="11"/>
      <c r="L12" s="11"/>
      <c r="M12" s="10"/>
      <c r="N12" s="11"/>
      <c r="O12" s="11"/>
      <c r="P12" s="11"/>
      <c r="Q12" s="10"/>
      <c r="R12" s="45"/>
      <c r="S12" s="11"/>
      <c r="T12" s="11"/>
      <c r="U12" s="11"/>
      <c r="V12" s="10"/>
      <c r="W12" s="11"/>
      <c r="X12" s="11"/>
      <c r="Y12" s="11"/>
      <c r="Z12" s="10"/>
      <c r="AA12" s="11"/>
      <c r="AB12" s="11"/>
      <c r="AC12" s="11"/>
      <c r="AD12" s="10"/>
      <c r="AE12" s="11"/>
      <c r="AF12" s="11"/>
      <c r="AG12" s="11"/>
      <c r="AH12" s="10"/>
      <c r="AI12" s="45"/>
    </row>
    <row r="13" spans="1:35" ht="76.5" customHeight="1" x14ac:dyDescent="0.4">
      <c r="A13" s="13" t="s">
        <v>60</v>
      </c>
      <c r="B13" s="1"/>
      <c r="C13" s="1"/>
      <c r="D13" s="1"/>
      <c r="E13" s="10"/>
      <c r="F13" s="1"/>
      <c r="G13" s="1"/>
      <c r="H13" s="1"/>
      <c r="I13" s="10"/>
      <c r="J13" s="1"/>
      <c r="K13" s="1"/>
      <c r="L13" s="1"/>
      <c r="M13" s="10"/>
      <c r="N13" s="1"/>
      <c r="O13" s="1"/>
      <c r="P13" s="1"/>
      <c r="Q13" s="10"/>
      <c r="R13" s="49"/>
      <c r="S13" s="1"/>
      <c r="T13" s="1"/>
      <c r="U13" s="1"/>
      <c r="V13" s="10"/>
      <c r="W13" s="1"/>
      <c r="X13" s="1"/>
      <c r="Y13" s="1"/>
      <c r="Z13" s="10"/>
      <c r="AA13" s="1"/>
      <c r="AB13" s="1"/>
      <c r="AC13" s="1"/>
      <c r="AD13" s="10"/>
      <c r="AE13" s="1"/>
      <c r="AF13" s="1"/>
      <c r="AG13" s="1"/>
      <c r="AH13" s="10"/>
      <c r="AI13" s="49"/>
    </row>
    <row r="14" spans="1:35" x14ac:dyDescent="0.4">
      <c r="A14" s="21" t="s">
        <v>19</v>
      </c>
      <c r="B14" s="16"/>
      <c r="C14" s="16"/>
      <c r="D14" s="16"/>
      <c r="E14" s="17">
        <f>SUM(B14:D14)</f>
        <v>0</v>
      </c>
      <c r="F14" s="16"/>
      <c r="G14" s="16"/>
      <c r="H14" s="16"/>
      <c r="I14" s="17">
        <f>SUM(F14:H14)</f>
        <v>0</v>
      </c>
      <c r="J14" s="16"/>
      <c r="K14" s="16"/>
      <c r="L14" s="16"/>
      <c r="M14" s="17">
        <f>SUM(J14:L14)</f>
        <v>0</v>
      </c>
      <c r="N14" s="16"/>
      <c r="O14" s="16"/>
      <c r="P14" s="16"/>
      <c r="Q14" s="17">
        <f>SUM(N14:P14)</f>
        <v>0</v>
      </c>
      <c r="R14" s="47">
        <f t="shared" ref="R14:R19" si="0">SUM(E14,I14,M14,Q14)</f>
        <v>0</v>
      </c>
      <c r="S14" s="16"/>
      <c r="T14" s="16"/>
      <c r="U14" s="16"/>
      <c r="V14" s="17">
        <f>SUM(S14:U14)</f>
        <v>0</v>
      </c>
      <c r="W14" s="16"/>
      <c r="X14" s="16"/>
      <c r="Y14" s="16"/>
      <c r="Z14" s="17">
        <f>SUM(W14:Y14)</f>
        <v>0</v>
      </c>
      <c r="AA14" s="16"/>
      <c r="AB14" s="16"/>
      <c r="AC14" s="16"/>
      <c r="AD14" s="17">
        <f>SUM(AA14:AC14)</f>
        <v>0</v>
      </c>
      <c r="AE14" s="16"/>
      <c r="AF14" s="16"/>
      <c r="AG14" s="16"/>
      <c r="AH14" s="17">
        <f>SUM(AE14:AG14)</f>
        <v>0</v>
      </c>
      <c r="AI14" s="47">
        <f t="shared" ref="AI14:AI19" si="1">SUM(V14,Z14,AD14,AH14)</f>
        <v>0</v>
      </c>
    </row>
    <row r="15" spans="1:35" x14ac:dyDescent="0.4">
      <c r="A15" s="21" t="s">
        <v>20</v>
      </c>
      <c r="B15" s="16"/>
      <c r="C15" s="16"/>
      <c r="D15" s="16"/>
      <c r="E15" s="17">
        <f t="shared" ref="E15:E19" si="2">SUM(B15:D15)</f>
        <v>0</v>
      </c>
      <c r="F15" s="16"/>
      <c r="G15" s="16"/>
      <c r="H15" s="16"/>
      <c r="I15" s="17">
        <f t="shared" ref="I15:I19" si="3">SUM(F15:H15)</f>
        <v>0</v>
      </c>
      <c r="J15" s="16"/>
      <c r="K15" s="16"/>
      <c r="L15" s="16"/>
      <c r="M15" s="17">
        <f t="shared" ref="M15:M19" si="4">SUM(J15:L15)</f>
        <v>0</v>
      </c>
      <c r="N15" s="16"/>
      <c r="O15" s="16"/>
      <c r="P15" s="16"/>
      <c r="Q15" s="17">
        <f t="shared" ref="Q15:Q19" si="5">SUM(N15:P15)</f>
        <v>0</v>
      </c>
      <c r="R15" s="47">
        <f t="shared" si="0"/>
        <v>0</v>
      </c>
      <c r="S15" s="16"/>
      <c r="T15" s="16"/>
      <c r="U15" s="16"/>
      <c r="V15" s="17">
        <f t="shared" ref="V15:V19" si="6">SUM(S15:U15)</f>
        <v>0</v>
      </c>
      <c r="W15" s="16"/>
      <c r="X15" s="16"/>
      <c r="Y15" s="16"/>
      <c r="Z15" s="17">
        <f t="shared" ref="Z15:Z19" si="7">SUM(W15:Y15)</f>
        <v>0</v>
      </c>
      <c r="AA15" s="16"/>
      <c r="AB15" s="16"/>
      <c r="AC15" s="16"/>
      <c r="AD15" s="17">
        <f t="shared" ref="AD15:AD19" si="8">SUM(AA15:AC15)</f>
        <v>0</v>
      </c>
      <c r="AE15" s="16"/>
      <c r="AF15" s="16"/>
      <c r="AG15" s="16"/>
      <c r="AH15" s="17">
        <f t="shared" ref="AH15:AH19" si="9">SUM(AE15:AG15)</f>
        <v>0</v>
      </c>
      <c r="AI15" s="47">
        <f t="shared" si="1"/>
        <v>0</v>
      </c>
    </row>
    <row r="16" spans="1:35" x14ac:dyDescent="0.4">
      <c r="A16" s="21" t="s">
        <v>21</v>
      </c>
      <c r="B16" s="22"/>
      <c r="C16" s="22"/>
      <c r="D16" s="22"/>
      <c r="E16" s="17">
        <f t="shared" si="2"/>
        <v>0</v>
      </c>
      <c r="F16" s="22"/>
      <c r="G16" s="22"/>
      <c r="H16" s="22"/>
      <c r="I16" s="17">
        <f t="shared" si="3"/>
        <v>0</v>
      </c>
      <c r="J16" s="22"/>
      <c r="K16" s="22"/>
      <c r="L16" s="22"/>
      <c r="M16" s="17">
        <f t="shared" si="4"/>
        <v>0</v>
      </c>
      <c r="N16" s="22"/>
      <c r="O16" s="22"/>
      <c r="P16" s="22"/>
      <c r="Q16" s="17">
        <f t="shared" si="5"/>
        <v>0</v>
      </c>
      <c r="R16" s="47">
        <f t="shared" si="0"/>
        <v>0</v>
      </c>
      <c r="S16" s="22"/>
      <c r="T16" s="22"/>
      <c r="U16" s="22"/>
      <c r="V16" s="17">
        <f t="shared" si="6"/>
        <v>0</v>
      </c>
      <c r="W16" s="22"/>
      <c r="X16" s="22"/>
      <c r="Y16" s="22"/>
      <c r="Z16" s="17">
        <f t="shared" si="7"/>
        <v>0</v>
      </c>
      <c r="AA16" s="22"/>
      <c r="AB16" s="22"/>
      <c r="AC16" s="22"/>
      <c r="AD16" s="17">
        <f t="shared" si="8"/>
        <v>0</v>
      </c>
      <c r="AE16" s="22"/>
      <c r="AF16" s="22"/>
      <c r="AG16" s="22"/>
      <c r="AH16" s="17">
        <f t="shared" si="9"/>
        <v>0</v>
      </c>
      <c r="AI16" s="47">
        <f t="shared" si="1"/>
        <v>0</v>
      </c>
    </row>
    <row r="17" spans="1:35" x14ac:dyDescent="0.4">
      <c r="A17" s="21" t="s">
        <v>22</v>
      </c>
      <c r="B17" s="22"/>
      <c r="C17" s="22"/>
      <c r="D17" s="22"/>
      <c r="E17" s="17">
        <f t="shared" si="2"/>
        <v>0</v>
      </c>
      <c r="F17" s="22"/>
      <c r="G17" s="22"/>
      <c r="H17" s="22"/>
      <c r="I17" s="17">
        <f t="shared" si="3"/>
        <v>0</v>
      </c>
      <c r="J17" s="22"/>
      <c r="K17" s="22"/>
      <c r="L17" s="22"/>
      <c r="M17" s="17">
        <f t="shared" si="4"/>
        <v>0</v>
      </c>
      <c r="N17" s="22"/>
      <c r="O17" s="22"/>
      <c r="P17" s="22"/>
      <c r="Q17" s="17">
        <f t="shared" si="5"/>
        <v>0</v>
      </c>
      <c r="R17" s="47">
        <f t="shared" si="0"/>
        <v>0</v>
      </c>
      <c r="S17" s="22"/>
      <c r="T17" s="22"/>
      <c r="U17" s="22"/>
      <c r="V17" s="17">
        <f t="shared" si="6"/>
        <v>0</v>
      </c>
      <c r="W17" s="22"/>
      <c r="X17" s="22"/>
      <c r="Y17" s="22"/>
      <c r="Z17" s="17">
        <f t="shared" si="7"/>
        <v>0</v>
      </c>
      <c r="AA17" s="22"/>
      <c r="AB17" s="22"/>
      <c r="AC17" s="22"/>
      <c r="AD17" s="17">
        <f t="shared" si="8"/>
        <v>0</v>
      </c>
      <c r="AE17" s="22"/>
      <c r="AF17" s="22"/>
      <c r="AG17" s="22"/>
      <c r="AH17" s="17">
        <f t="shared" si="9"/>
        <v>0</v>
      </c>
      <c r="AI17" s="47">
        <f t="shared" si="1"/>
        <v>0</v>
      </c>
    </row>
    <row r="18" spans="1:35" x14ac:dyDescent="0.4">
      <c r="A18" s="21" t="s">
        <v>23</v>
      </c>
      <c r="B18" s="23"/>
      <c r="C18" s="23"/>
      <c r="D18" s="23"/>
      <c r="E18" s="17">
        <f t="shared" si="2"/>
        <v>0</v>
      </c>
      <c r="F18" s="23"/>
      <c r="G18" s="23"/>
      <c r="H18" s="23"/>
      <c r="I18" s="17">
        <f t="shared" si="3"/>
        <v>0</v>
      </c>
      <c r="J18" s="23"/>
      <c r="K18" s="23"/>
      <c r="L18" s="23"/>
      <c r="M18" s="17">
        <f t="shared" si="4"/>
        <v>0</v>
      </c>
      <c r="N18" s="23"/>
      <c r="O18" s="23"/>
      <c r="P18" s="23"/>
      <c r="Q18" s="17">
        <f t="shared" si="5"/>
        <v>0</v>
      </c>
      <c r="R18" s="50">
        <f t="shared" si="0"/>
        <v>0</v>
      </c>
      <c r="S18" s="23"/>
      <c r="T18" s="23"/>
      <c r="U18" s="23"/>
      <c r="V18" s="17">
        <f t="shared" si="6"/>
        <v>0</v>
      </c>
      <c r="W18" s="23"/>
      <c r="X18" s="23"/>
      <c r="Y18" s="23"/>
      <c r="Z18" s="17">
        <f t="shared" si="7"/>
        <v>0</v>
      </c>
      <c r="AA18" s="23"/>
      <c r="AB18" s="23"/>
      <c r="AC18" s="23"/>
      <c r="AD18" s="17">
        <f t="shared" si="8"/>
        <v>0</v>
      </c>
      <c r="AE18" s="23"/>
      <c r="AF18" s="23"/>
      <c r="AG18" s="23"/>
      <c r="AH18" s="17">
        <f t="shared" si="9"/>
        <v>0</v>
      </c>
      <c r="AI18" s="50">
        <f t="shared" si="1"/>
        <v>0</v>
      </c>
    </row>
    <row r="19" spans="1:35" s="58" customFormat="1" ht="28.5" x14ac:dyDescent="0.45">
      <c r="A19" s="54" t="s">
        <v>43</v>
      </c>
      <c r="B19" s="59">
        <f>SUM(B14:B18)</f>
        <v>0</v>
      </c>
      <c r="C19" s="59">
        <f t="shared" ref="C19:D19" si="10">SUM(C14:C18)</f>
        <v>0</v>
      </c>
      <c r="D19" s="59">
        <f t="shared" si="10"/>
        <v>0</v>
      </c>
      <c r="E19" s="56">
        <f t="shared" si="2"/>
        <v>0</v>
      </c>
      <c r="F19" s="59">
        <f>SUM(F14:F18)</f>
        <v>0</v>
      </c>
      <c r="G19" s="59">
        <f t="shared" ref="G19:H19" si="11">SUM(G14:G18)</f>
        <v>0</v>
      </c>
      <c r="H19" s="59">
        <f t="shared" si="11"/>
        <v>0</v>
      </c>
      <c r="I19" s="56">
        <f t="shared" si="3"/>
        <v>0</v>
      </c>
      <c r="J19" s="59">
        <f>SUM(J14:J18)</f>
        <v>0</v>
      </c>
      <c r="K19" s="59">
        <f t="shared" ref="K19:L19" si="12">SUM(K14:K18)</f>
        <v>0</v>
      </c>
      <c r="L19" s="59">
        <f t="shared" si="12"/>
        <v>0</v>
      </c>
      <c r="M19" s="56">
        <f t="shared" si="4"/>
        <v>0</v>
      </c>
      <c r="N19" s="59">
        <f>SUM(N14:N18)</f>
        <v>0</v>
      </c>
      <c r="O19" s="59">
        <f t="shared" ref="O19:P19" si="13">SUM(O14:O18)</f>
        <v>0</v>
      </c>
      <c r="P19" s="59">
        <f t="shared" si="13"/>
        <v>0</v>
      </c>
      <c r="Q19" s="56">
        <f t="shared" si="5"/>
        <v>0</v>
      </c>
      <c r="R19" s="60">
        <f t="shared" si="0"/>
        <v>0</v>
      </c>
      <c r="S19" s="59">
        <f>SUM(S14:S18)</f>
        <v>0</v>
      </c>
      <c r="T19" s="59">
        <f t="shared" ref="T19:U19" si="14">SUM(T14:T18)</f>
        <v>0</v>
      </c>
      <c r="U19" s="59">
        <f t="shared" si="14"/>
        <v>0</v>
      </c>
      <c r="V19" s="56">
        <f t="shared" si="6"/>
        <v>0</v>
      </c>
      <c r="W19" s="59">
        <f>SUM(W14:W18)</f>
        <v>0</v>
      </c>
      <c r="X19" s="59">
        <f t="shared" ref="X19:Y19" si="15">SUM(X14:X18)</f>
        <v>0</v>
      </c>
      <c r="Y19" s="59">
        <f t="shared" si="15"/>
        <v>0</v>
      </c>
      <c r="Z19" s="56">
        <f t="shared" si="7"/>
        <v>0</v>
      </c>
      <c r="AA19" s="59">
        <f>SUM(AA14:AA18)</f>
        <v>0</v>
      </c>
      <c r="AB19" s="59">
        <f t="shared" ref="AB19:AC19" si="16">SUM(AB14:AB18)</f>
        <v>0</v>
      </c>
      <c r="AC19" s="59">
        <f t="shared" si="16"/>
        <v>0</v>
      </c>
      <c r="AD19" s="56">
        <f t="shared" si="8"/>
        <v>0</v>
      </c>
      <c r="AE19" s="59">
        <f>SUM(AE14:AE18)</f>
        <v>0</v>
      </c>
      <c r="AF19" s="59">
        <f t="shared" ref="AF19:AG19" si="17">SUM(AF14:AF18)</f>
        <v>0</v>
      </c>
      <c r="AG19" s="59">
        <f t="shared" si="17"/>
        <v>0</v>
      </c>
      <c r="AH19" s="56">
        <f t="shared" si="9"/>
        <v>0</v>
      </c>
      <c r="AI19" s="60">
        <f t="shared" si="1"/>
        <v>0</v>
      </c>
    </row>
    <row r="20" spans="1:35" s="9" customFormat="1" x14ac:dyDescent="0.4">
      <c r="B20" s="24"/>
      <c r="C20" s="24"/>
      <c r="D20" s="24"/>
      <c r="E20" s="20"/>
      <c r="F20" s="24"/>
      <c r="G20" s="24"/>
      <c r="H20" s="24"/>
      <c r="I20" s="20"/>
      <c r="J20" s="24"/>
      <c r="K20" s="24"/>
      <c r="L20" s="24"/>
      <c r="M20" s="20"/>
      <c r="N20" s="24"/>
      <c r="O20" s="24"/>
      <c r="P20" s="24"/>
      <c r="Q20" s="20"/>
      <c r="R20" s="51"/>
      <c r="S20" s="24"/>
      <c r="T20" s="24"/>
      <c r="U20" s="24"/>
      <c r="V20" s="20"/>
      <c r="W20" s="24"/>
      <c r="X20" s="24"/>
      <c r="Y20" s="24"/>
      <c r="Z20" s="20"/>
      <c r="AA20" s="24"/>
      <c r="AB20" s="24"/>
      <c r="AC20" s="24"/>
      <c r="AD20" s="20"/>
      <c r="AE20" s="24"/>
      <c r="AF20" s="24"/>
      <c r="AG20" s="24"/>
      <c r="AH20" s="20"/>
      <c r="AI20" s="51"/>
    </row>
    <row r="21" spans="1:35" ht="52.5" x14ac:dyDescent="0.4">
      <c r="A21" s="13" t="s">
        <v>59</v>
      </c>
      <c r="B21" s="1"/>
      <c r="C21" s="1"/>
      <c r="D21" s="1"/>
      <c r="E21" s="10"/>
      <c r="F21" s="1"/>
      <c r="G21" s="1"/>
      <c r="H21" s="1"/>
      <c r="I21" s="10"/>
      <c r="J21" s="1"/>
      <c r="K21" s="1"/>
      <c r="L21" s="1"/>
      <c r="M21" s="10"/>
      <c r="N21" s="1"/>
      <c r="O21" s="1"/>
      <c r="P21" s="1"/>
      <c r="Q21" s="10"/>
      <c r="R21" s="49"/>
      <c r="S21" s="1"/>
      <c r="T21" s="1"/>
      <c r="U21" s="1"/>
      <c r="V21" s="10"/>
      <c r="W21" s="1"/>
      <c r="X21" s="1"/>
      <c r="Y21" s="1"/>
      <c r="Z21" s="10"/>
      <c r="AA21" s="1"/>
      <c r="AB21" s="1"/>
      <c r="AC21" s="1"/>
      <c r="AD21" s="10"/>
      <c r="AE21" s="1"/>
      <c r="AF21" s="1"/>
      <c r="AG21" s="1"/>
      <c r="AH21" s="10"/>
      <c r="AI21" s="49"/>
    </row>
    <row r="22" spans="1:35" x14ac:dyDescent="0.4">
      <c r="A22" s="21" t="s">
        <v>19</v>
      </c>
      <c r="B22" s="22"/>
      <c r="C22" s="22"/>
      <c r="D22" s="22"/>
      <c r="E22" s="17">
        <f t="shared" ref="E22:E25" si="18">SUM(B22:D22)</f>
        <v>0</v>
      </c>
      <c r="F22" s="22"/>
      <c r="G22" s="22"/>
      <c r="H22" s="22"/>
      <c r="I22" s="17">
        <f t="shared" ref="I22:I25" si="19">SUM(F22:H22)</f>
        <v>0</v>
      </c>
      <c r="J22" s="22"/>
      <c r="K22" s="22"/>
      <c r="L22" s="22"/>
      <c r="M22" s="17">
        <f t="shared" ref="M22:M25" si="20">SUM(J22:L22)</f>
        <v>0</v>
      </c>
      <c r="N22" s="22"/>
      <c r="O22" s="22"/>
      <c r="P22" s="22"/>
      <c r="Q22" s="17">
        <f t="shared" ref="Q22" si="21">SUM(N22:P22)</f>
        <v>0</v>
      </c>
      <c r="R22" s="47">
        <f t="shared" ref="R22:R25" si="22">SUM(E22,I22,M22,Q22)</f>
        <v>0</v>
      </c>
      <c r="S22" s="22"/>
      <c r="T22" s="22"/>
      <c r="U22" s="22"/>
      <c r="V22" s="17">
        <f t="shared" ref="V22" si="23">SUM(S22:U22)</f>
        <v>0</v>
      </c>
      <c r="W22" s="22"/>
      <c r="X22" s="22"/>
      <c r="Y22" s="22"/>
      <c r="Z22" s="17">
        <f t="shared" ref="Z22" si="24">SUM(W22:Y22)</f>
        <v>0</v>
      </c>
      <c r="AA22" s="22"/>
      <c r="AB22" s="22"/>
      <c r="AC22" s="22"/>
      <c r="AD22" s="17">
        <f t="shared" ref="AD22" si="25">SUM(AA22:AC22)</f>
        <v>0</v>
      </c>
      <c r="AE22" s="22"/>
      <c r="AF22" s="22"/>
      <c r="AG22" s="22"/>
      <c r="AH22" s="17">
        <f t="shared" ref="AH22" si="26">SUM(AE22:AG22)</f>
        <v>0</v>
      </c>
      <c r="AI22" s="47">
        <f t="shared" ref="AI22:AI25" si="27">SUM(V22,Z22,AD22,AH22)</f>
        <v>0</v>
      </c>
    </row>
    <row r="23" spans="1:35" x14ac:dyDescent="0.4">
      <c r="A23" s="21" t="s">
        <v>20</v>
      </c>
      <c r="B23" s="22"/>
      <c r="C23" s="22"/>
      <c r="D23" s="22"/>
      <c r="E23" s="17">
        <f t="shared" ref="E23" si="28">SUM(B23:D23)</f>
        <v>0</v>
      </c>
      <c r="F23" s="22"/>
      <c r="G23" s="22"/>
      <c r="H23" s="22"/>
      <c r="I23" s="17">
        <f t="shared" ref="I23" si="29">SUM(F23:H23)</f>
        <v>0</v>
      </c>
      <c r="J23" s="22"/>
      <c r="K23" s="22"/>
      <c r="L23" s="22"/>
      <c r="M23" s="17">
        <f t="shared" ref="M23" si="30">SUM(J23:L23)</f>
        <v>0</v>
      </c>
      <c r="N23" s="22"/>
      <c r="O23" s="22"/>
      <c r="P23" s="22"/>
      <c r="Q23" s="17">
        <f t="shared" ref="Q23" si="31">SUM(N23:P23)</f>
        <v>0</v>
      </c>
      <c r="R23" s="47">
        <f t="shared" ref="R23" si="32">SUM(E23,I23,M23,Q23)</f>
        <v>0</v>
      </c>
      <c r="S23" s="22"/>
      <c r="T23" s="22"/>
      <c r="U23" s="22"/>
      <c r="V23" s="17">
        <f t="shared" ref="V23" si="33">SUM(S23:U23)</f>
        <v>0</v>
      </c>
      <c r="W23" s="22"/>
      <c r="X23" s="22"/>
      <c r="Y23" s="22"/>
      <c r="Z23" s="17">
        <f t="shared" ref="Z23" si="34">SUM(W23:Y23)</f>
        <v>0</v>
      </c>
      <c r="AA23" s="22"/>
      <c r="AB23" s="22"/>
      <c r="AC23" s="22"/>
      <c r="AD23" s="17">
        <f t="shared" ref="AD23" si="35">SUM(AA23:AC23)</f>
        <v>0</v>
      </c>
      <c r="AE23" s="22"/>
      <c r="AF23" s="22"/>
      <c r="AG23" s="22"/>
      <c r="AH23" s="17">
        <f t="shared" ref="AH23" si="36">SUM(AE23:AG23)</f>
        <v>0</v>
      </c>
      <c r="AI23" s="47">
        <f t="shared" ref="AI23" si="37">SUM(V23,Z23,AD23,AH23)</f>
        <v>0</v>
      </c>
    </row>
    <row r="24" spans="1:35" x14ac:dyDescent="0.4">
      <c r="A24" s="91" t="s">
        <v>88</v>
      </c>
      <c r="B24" s="23"/>
      <c r="C24" s="23"/>
      <c r="D24" s="23"/>
      <c r="E24" s="17">
        <f>SUM(B24:D24)</f>
        <v>0</v>
      </c>
      <c r="F24" s="23"/>
      <c r="G24" s="23"/>
      <c r="H24" s="23"/>
      <c r="I24" s="17">
        <f>SUM(F24:H24)</f>
        <v>0</v>
      </c>
      <c r="J24" s="23"/>
      <c r="K24" s="23"/>
      <c r="L24" s="23"/>
      <c r="M24" s="17">
        <f>SUM(J24:L24)</f>
        <v>0</v>
      </c>
      <c r="N24" s="23"/>
      <c r="O24" s="23"/>
      <c r="P24" s="23"/>
      <c r="Q24" s="17">
        <f>SUM(N24:P24)</f>
        <v>0</v>
      </c>
      <c r="R24" s="50">
        <f t="shared" si="22"/>
        <v>0</v>
      </c>
      <c r="S24" s="23"/>
      <c r="T24" s="23"/>
      <c r="U24" s="23"/>
      <c r="V24" s="17">
        <f>SUM(S24:U24)</f>
        <v>0</v>
      </c>
      <c r="W24" s="23"/>
      <c r="X24" s="23"/>
      <c r="Y24" s="23"/>
      <c r="Z24" s="17">
        <f>SUM(W24:Y24)</f>
        <v>0</v>
      </c>
      <c r="AA24" s="23"/>
      <c r="AB24" s="23"/>
      <c r="AC24" s="23"/>
      <c r="AD24" s="17">
        <f>SUM(AA24:AC24)</f>
        <v>0</v>
      </c>
      <c r="AE24" s="23"/>
      <c r="AF24" s="23"/>
      <c r="AG24" s="23"/>
      <c r="AH24" s="17">
        <f>SUM(AE24:AG24)</f>
        <v>0</v>
      </c>
      <c r="AI24" s="50">
        <f t="shared" si="27"/>
        <v>0</v>
      </c>
    </row>
    <row r="25" spans="1:35" s="58" customFormat="1" ht="28.5" x14ac:dyDescent="0.45">
      <c r="A25" s="54" t="s">
        <v>44</v>
      </c>
      <c r="B25" s="61">
        <f>SUM(B22:B24)</f>
        <v>0</v>
      </c>
      <c r="C25" s="61">
        <f>SUM(C22:C24)</f>
        <v>0</v>
      </c>
      <c r="D25" s="61">
        <f t="shared" ref="D25" si="38">SUM(D22:D24)</f>
        <v>0</v>
      </c>
      <c r="E25" s="56">
        <f t="shared" si="18"/>
        <v>0</v>
      </c>
      <c r="F25" s="61">
        <f>SUM(F22:F24)</f>
        <v>0</v>
      </c>
      <c r="G25" s="61">
        <f t="shared" ref="G25:H25" si="39">SUM(G22:G24)</f>
        <v>0</v>
      </c>
      <c r="H25" s="61">
        <f t="shared" si="39"/>
        <v>0</v>
      </c>
      <c r="I25" s="56">
        <f t="shared" si="19"/>
        <v>0</v>
      </c>
      <c r="J25" s="61">
        <f>SUM(J22:J24)</f>
        <v>0</v>
      </c>
      <c r="K25" s="61">
        <f t="shared" ref="K25:L25" si="40">SUM(K22:K24)</f>
        <v>0</v>
      </c>
      <c r="L25" s="61">
        <f t="shared" si="40"/>
        <v>0</v>
      </c>
      <c r="M25" s="56">
        <f t="shared" si="20"/>
        <v>0</v>
      </c>
      <c r="N25" s="61">
        <f>SUM(N22:N24)</f>
        <v>0</v>
      </c>
      <c r="O25" s="61">
        <f t="shared" ref="O25:P25" si="41">SUM(O22:O24)</f>
        <v>0</v>
      </c>
      <c r="P25" s="61">
        <f t="shared" si="41"/>
        <v>0</v>
      </c>
      <c r="Q25" s="56">
        <f t="shared" ref="Q25" si="42">SUM(N25:P25)</f>
        <v>0</v>
      </c>
      <c r="R25" s="60">
        <f t="shared" si="22"/>
        <v>0</v>
      </c>
      <c r="S25" s="61">
        <f>SUM(S22:S24)</f>
        <v>0</v>
      </c>
      <c r="T25" s="61">
        <f t="shared" ref="T25:U25" si="43">SUM(T22:T24)</f>
        <v>0</v>
      </c>
      <c r="U25" s="61">
        <f t="shared" si="43"/>
        <v>0</v>
      </c>
      <c r="V25" s="56">
        <f t="shared" ref="V25" si="44">SUM(S25:U25)</f>
        <v>0</v>
      </c>
      <c r="W25" s="61">
        <f>SUM(W22:W24)</f>
        <v>0</v>
      </c>
      <c r="X25" s="61">
        <f t="shared" ref="X25:Y25" si="45">SUM(X22:X24)</f>
        <v>0</v>
      </c>
      <c r="Y25" s="61">
        <f t="shared" si="45"/>
        <v>0</v>
      </c>
      <c r="Z25" s="56">
        <f t="shared" ref="Z25" si="46">SUM(W25:Y25)</f>
        <v>0</v>
      </c>
      <c r="AA25" s="61">
        <f>SUM(AA22:AA24)</f>
        <v>0</v>
      </c>
      <c r="AB25" s="61">
        <f t="shared" ref="AB25:AC25" si="47">SUM(AB22:AB24)</f>
        <v>0</v>
      </c>
      <c r="AC25" s="61">
        <f t="shared" si="47"/>
        <v>0</v>
      </c>
      <c r="AD25" s="56">
        <f t="shared" ref="AD25" si="48">SUM(AA25:AC25)</f>
        <v>0</v>
      </c>
      <c r="AE25" s="61">
        <f>SUM(AE22:AE24)</f>
        <v>0</v>
      </c>
      <c r="AF25" s="61">
        <f t="shared" ref="AF25:AG25" si="49">SUM(AF22:AF24)</f>
        <v>0</v>
      </c>
      <c r="AG25" s="61">
        <f t="shared" si="49"/>
        <v>0</v>
      </c>
      <c r="AH25" s="56">
        <f t="shared" ref="AH25" si="50">SUM(AE25:AG25)</f>
        <v>0</v>
      </c>
      <c r="AI25" s="60">
        <f t="shared" si="27"/>
        <v>0</v>
      </c>
    </row>
    <row r="26" spans="1:35" x14ac:dyDescent="0.4">
      <c r="A26" s="1"/>
      <c r="B26" s="1"/>
      <c r="C26" s="1"/>
      <c r="D26" s="1"/>
      <c r="E26" s="10"/>
      <c r="F26" s="1"/>
      <c r="G26" s="1"/>
      <c r="H26" s="1"/>
      <c r="I26" s="10"/>
      <c r="J26" s="1"/>
      <c r="K26" s="1"/>
      <c r="L26" s="1"/>
      <c r="M26" s="10"/>
      <c r="N26" s="1"/>
      <c r="O26" s="1"/>
      <c r="P26" s="1"/>
      <c r="Q26" s="10"/>
      <c r="R26" s="49"/>
      <c r="S26" s="1"/>
      <c r="T26" s="1"/>
      <c r="U26" s="1"/>
      <c r="V26" s="10"/>
      <c r="W26" s="1"/>
      <c r="X26" s="1"/>
      <c r="Y26" s="1"/>
      <c r="Z26" s="10"/>
      <c r="AA26" s="1"/>
      <c r="AB26" s="1"/>
      <c r="AC26" s="1"/>
      <c r="AD26" s="10"/>
      <c r="AE26" s="1"/>
      <c r="AF26" s="1"/>
      <c r="AG26" s="1"/>
      <c r="AH26" s="10"/>
      <c r="AI26" s="49"/>
    </row>
    <row r="27" spans="1:35" x14ac:dyDescent="0.4">
      <c r="A27" s="8"/>
      <c r="B27" s="1"/>
      <c r="C27" s="1"/>
      <c r="D27" s="1"/>
      <c r="E27" s="10"/>
      <c r="F27" s="1"/>
      <c r="G27" s="1"/>
      <c r="H27" s="1"/>
      <c r="I27" s="10"/>
      <c r="J27" s="1"/>
      <c r="K27" s="1"/>
      <c r="L27" s="1"/>
      <c r="M27" s="10"/>
      <c r="N27" s="1"/>
      <c r="O27" s="1"/>
      <c r="P27" s="1"/>
      <c r="Q27" s="10"/>
      <c r="R27" s="49"/>
      <c r="S27" s="1"/>
      <c r="T27" s="1"/>
      <c r="U27" s="1"/>
      <c r="V27" s="10"/>
      <c r="W27" s="1"/>
      <c r="X27" s="1"/>
      <c r="Y27" s="1"/>
      <c r="Z27" s="10"/>
      <c r="AA27" s="1"/>
      <c r="AB27" s="1"/>
      <c r="AC27" s="1"/>
      <c r="AD27" s="10"/>
      <c r="AE27" s="1"/>
      <c r="AF27" s="1"/>
      <c r="AG27" s="1"/>
      <c r="AH27" s="10"/>
      <c r="AI27" s="49"/>
    </row>
    <row r="28" spans="1:35" x14ac:dyDescent="0.4">
      <c r="A28" s="13" t="s">
        <v>54</v>
      </c>
      <c r="B28" s="1"/>
      <c r="C28" s="1"/>
      <c r="D28" s="1"/>
      <c r="E28" s="10"/>
      <c r="F28" s="1"/>
      <c r="G28" s="1"/>
      <c r="H28" s="1"/>
      <c r="I28" s="10"/>
      <c r="J28" s="1"/>
      <c r="K28" s="1"/>
      <c r="L28" s="1"/>
      <c r="M28" s="10"/>
      <c r="N28" s="1"/>
      <c r="O28" s="1"/>
      <c r="P28" s="1"/>
      <c r="Q28" s="10"/>
      <c r="R28" s="49"/>
      <c r="S28" s="1"/>
      <c r="T28" s="1"/>
      <c r="U28" s="1"/>
      <c r="V28" s="10"/>
      <c r="W28" s="1"/>
      <c r="X28" s="1"/>
      <c r="Y28" s="1"/>
      <c r="Z28" s="10"/>
      <c r="AA28" s="1"/>
      <c r="AB28" s="1"/>
      <c r="AC28" s="1"/>
      <c r="AD28" s="10"/>
      <c r="AE28" s="1"/>
      <c r="AF28" s="1"/>
      <c r="AG28" s="1"/>
      <c r="AH28" s="10"/>
      <c r="AI28" s="49"/>
    </row>
    <row r="29" spans="1:35" ht="51.75" customHeight="1" x14ac:dyDescent="0.4">
      <c r="A29" s="25" t="s">
        <v>57</v>
      </c>
      <c r="B29" s="1"/>
      <c r="C29" s="1"/>
      <c r="D29" s="1"/>
      <c r="E29" s="10"/>
      <c r="F29" s="1"/>
      <c r="G29" s="1"/>
      <c r="H29" s="1"/>
      <c r="I29" s="10"/>
      <c r="J29" s="1"/>
      <c r="K29" s="1"/>
      <c r="L29" s="1"/>
      <c r="M29" s="10"/>
      <c r="N29" s="1"/>
      <c r="O29" s="1"/>
      <c r="P29" s="1"/>
      <c r="Q29" s="10"/>
      <c r="R29" s="49"/>
      <c r="S29" s="1"/>
      <c r="T29" s="1"/>
      <c r="U29" s="1"/>
      <c r="V29" s="10"/>
      <c r="W29" s="1"/>
      <c r="X29" s="1"/>
      <c r="Y29" s="1"/>
      <c r="Z29" s="10"/>
      <c r="AA29" s="1"/>
      <c r="AB29" s="1"/>
      <c r="AC29" s="1"/>
      <c r="AD29" s="10"/>
      <c r="AE29" s="1"/>
      <c r="AF29" s="1"/>
      <c r="AG29" s="1"/>
      <c r="AH29" s="10"/>
      <c r="AI29" s="49"/>
    </row>
    <row r="30" spans="1:35" x14ac:dyDescent="0.4">
      <c r="A30" s="21" t="s">
        <v>19</v>
      </c>
      <c r="B30" s="22"/>
      <c r="C30" s="22"/>
      <c r="D30" s="22"/>
      <c r="E30" s="17">
        <f t="shared" ref="E30:E37" si="51">SUM(B30:D30)</f>
        <v>0</v>
      </c>
      <c r="F30" s="22"/>
      <c r="G30" s="22"/>
      <c r="H30" s="22"/>
      <c r="I30" s="17">
        <f t="shared" ref="I30:I37" si="52">SUM(F30:H30)</f>
        <v>0</v>
      </c>
      <c r="J30" s="22"/>
      <c r="K30" s="22"/>
      <c r="L30" s="22"/>
      <c r="M30" s="17">
        <f t="shared" ref="M30:M37" si="53">SUM(J30:L30)</f>
        <v>0</v>
      </c>
      <c r="N30" s="22"/>
      <c r="O30" s="22"/>
      <c r="P30" s="22"/>
      <c r="Q30" s="17">
        <f t="shared" ref="Q30:Q37" si="54">SUM(N30:P30)</f>
        <v>0</v>
      </c>
      <c r="R30" s="47">
        <f t="shared" ref="R30:R38" si="55">SUM(E30,I30,M30,Q30)</f>
        <v>0</v>
      </c>
      <c r="S30" s="22"/>
      <c r="T30" s="22"/>
      <c r="U30" s="22"/>
      <c r="V30" s="17">
        <f t="shared" ref="V30:V37" si="56">SUM(S30:U30)</f>
        <v>0</v>
      </c>
      <c r="W30" s="22"/>
      <c r="X30" s="22"/>
      <c r="Y30" s="22"/>
      <c r="Z30" s="17">
        <f t="shared" ref="Z30:Z37" si="57">SUM(W30:Y30)</f>
        <v>0</v>
      </c>
      <c r="AA30" s="22"/>
      <c r="AB30" s="22"/>
      <c r="AC30" s="22"/>
      <c r="AD30" s="17">
        <f t="shared" ref="AD30:AD37" si="58">SUM(AA30:AC30)</f>
        <v>0</v>
      </c>
      <c r="AE30" s="22"/>
      <c r="AF30" s="22"/>
      <c r="AG30" s="22"/>
      <c r="AH30" s="17">
        <f t="shared" ref="AH30:AH37" si="59">SUM(AE30:AG30)</f>
        <v>0</v>
      </c>
      <c r="AI30" s="47">
        <f t="shared" ref="AI30:AI38" si="60">SUM(V30,Z30,AD30,AH30)</f>
        <v>0</v>
      </c>
    </row>
    <row r="31" spans="1:35" x14ac:dyDescent="0.4">
      <c r="A31" s="21" t="s">
        <v>20</v>
      </c>
      <c r="B31" s="22"/>
      <c r="C31" s="22"/>
      <c r="D31" s="22"/>
      <c r="E31" s="17">
        <f t="shared" si="51"/>
        <v>0</v>
      </c>
      <c r="F31" s="22"/>
      <c r="G31" s="22"/>
      <c r="H31" s="22"/>
      <c r="I31" s="17">
        <f t="shared" si="52"/>
        <v>0</v>
      </c>
      <c r="J31" s="22"/>
      <c r="K31" s="22"/>
      <c r="L31" s="22"/>
      <c r="M31" s="17">
        <f t="shared" si="53"/>
        <v>0</v>
      </c>
      <c r="N31" s="22"/>
      <c r="O31" s="22"/>
      <c r="P31" s="22"/>
      <c r="Q31" s="17">
        <f t="shared" si="54"/>
        <v>0</v>
      </c>
      <c r="R31" s="47">
        <f t="shared" si="55"/>
        <v>0</v>
      </c>
      <c r="S31" s="22"/>
      <c r="T31" s="22"/>
      <c r="U31" s="22"/>
      <c r="V31" s="17">
        <f t="shared" si="56"/>
        <v>0</v>
      </c>
      <c r="W31" s="22"/>
      <c r="X31" s="22"/>
      <c r="Y31" s="22"/>
      <c r="Z31" s="17">
        <f t="shared" si="57"/>
        <v>0</v>
      </c>
      <c r="AA31" s="22"/>
      <c r="AB31" s="22"/>
      <c r="AC31" s="22"/>
      <c r="AD31" s="17">
        <f t="shared" si="58"/>
        <v>0</v>
      </c>
      <c r="AE31" s="22"/>
      <c r="AF31" s="22"/>
      <c r="AG31" s="22"/>
      <c r="AH31" s="17">
        <f t="shared" si="59"/>
        <v>0</v>
      </c>
      <c r="AI31" s="47">
        <f t="shared" si="60"/>
        <v>0</v>
      </c>
    </row>
    <row r="32" spans="1:35" x14ac:dyDescent="0.4">
      <c r="A32" s="21" t="s">
        <v>21</v>
      </c>
      <c r="B32" s="22"/>
      <c r="C32" s="22"/>
      <c r="D32" s="22"/>
      <c r="E32" s="17">
        <f t="shared" si="51"/>
        <v>0</v>
      </c>
      <c r="F32" s="22"/>
      <c r="G32" s="22"/>
      <c r="H32" s="22"/>
      <c r="I32" s="17">
        <f t="shared" si="52"/>
        <v>0</v>
      </c>
      <c r="J32" s="22"/>
      <c r="K32" s="22"/>
      <c r="L32" s="22"/>
      <c r="M32" s="17">
        <f t="shared" si="53"/>
        <v>0</v>
      </c>
      <c r="N32" s="22"/>
      <c r="O32" s="22"/>
      <c r="P32" s="22"/>
      <c r="Q32" s="17">
        <f t="shared" si="54"/>
        <v>0</v>
      </c>
      <c r="R32" s="47">
        <f t="shared" si="55"/>
        <v>0</v>
      </c>
      <c r="S32" s="22"/>
      <c r="T32" s="22"/>
      <c r="U32" s="22"/>
      <c r="V32" s="17">
        <f t="shared" si="56"/>
        <v>0</v>
      </c>
      <c r="W32" s="22"/>
      <c r="X32" s="22"/>
      <c r="Y32" s="22"/>
      <c r="Z32" s="17">
        <f t="shared" si="57"/>
        <v>0</v>
      </c>
      <c r="AA32" s="22"/>
      <c r="AB32" s="22"/>
      <c r="AC32" s="22"/>
      <c r="AD32" s="17">
        <f t="shared" si="58"/>
        <v>0</v>
      </c>
      <c r="AE32" s="22"/>
      <c r="AF32" s="22"/>
      <c r="AG32" s="22"/>
      <c r="AH32" s="17">
        <f t="shared" si="59"/>
        <v>0</v>
      </c>
      <c r="AI32" s="47">
        <f t="shared" si="60"/>
        <v>0</v>
      </c>
    </row>
    <row r="33" spans="1:35" x14ac:dyDescent="0.4">
      <c r="A33" s="21" t="s">
        <v>22</v>
      </c>
      <c r="B33" s="22"/>
      <c r="C33" s="22"/>
      <c r="D33" s="22"/>
      <c r="E33" s="17">
        <f t="shared" si="51"/>
        <v>0</v>
      </c>
      <c r="F33" s="22"/>
      <c r="G33" s="22"/>
      <c r="H33" s="22"/>
      <c r="I33" s="17">
        <f t="shared" si="52"/>
        <v>0</v>
      </c>
      <c r="J33" s="22"/>
      <c r="K33" s="22"/>
      <c r="L33" s="22"/>
      <c r="M33" s="17">
        <f t="shared" si="53"/>
        <v>0</v>
      </c>
      <c r="N33" s="22"/>
      <c r="O33" s="22"/>
      <c r="P33" s="22"/>
      <c r="Q33" s="17">
        <f t="shared" si="54"/>
        <v>0</v>
      </c>
      <c r="R33" s="47">
        <f t="shared" si="55"/>
        <v>0</v>
      </c>
      <c r="S33" s="22"/>
      <c r="T33" s="22"/>
      <c r="U33" s="22"/>
      <c r="V33" s="17">
        <f t="shared" si="56"/>
        <v>0</v>
      </c>
      <c r="W33" s="22"/>
      <c r="X33" s="22"/>
      <c r="Y33" s="22"/>
      <c r="Z33" s="17">
        <f t="shared" si="57"/>
        <v>0</v>
      </c>
      <c r="AA33" s="22"/>
      <c r="AB33" s="22"/>
      <c r="AC33" s="22"/>
      <c r="AD33" s="17">
        <f t="shared" si="58"/>
        <v>0</v>
      </c>
      <c r="AE33" s="22"/>
      <c r="AF33" s="22"/>
      <c r="AG33" s="22"/>
      <c r="AH33" s="17">
        <f t="shared" si="59"/>
        <v>0</v>
      </c>
      <c r="AI33" s="47">
        <f t="shared" si="60"/>
        <v>0</v>
      </c>
    </row>
    <row r="34" spans="1:35" x14ac:dyDescent="0.4">
      <c r="A34" s="21" t="s">
        <v>23</v>
      </c>
      <c r="B34" s="22"/>
      <c r="C34" s="22"/>
      <c r="D34" s="22"/>
      <c r="E34" s="17">
        <f t="shared" si="51"/>
        <v>0</v>
      </c>
      <c r="F34" s="22"/>
      <c r="G34" s="22"/>
      <c r="H34" s="22"/>
      <c r="I34" s="17">
        <f t="shared" si="52"/>
        <v>0</v>
      </c>
      <c r="J34" s="22"/>
      <c r="K34" s="22"/>
      <c r="L34" s="22"/>
      <c r="M34" s="17">
        <f t="shared" si="53"/>
        <v>0</v>
      </c>
      <c r="N34" s="22"/>
      <c r="O34" s="22"/>
      <c r="P34" s="22"/>
      <c r="Q34" s="17">
        <f t="shared" si="54"/>
        <v>0</v>
      </c>
      <c r="R34" s="47">
        <f t="shared" si="55"/>
        <v>0</v>
      </c>
      <c r="S34" s="22"/>
      <c r="T34" s="22"/>
      <c r="U34" s="22"/>
      <c r="V34" s="17">
        <f t="shared" si="56"/>
        <v>0</v>
      </c>
      <c r="W34" s="22"/>
      <c r="X34" s="22"/>
      <c r="Y34" s="22"/>
      <c r="Z34" s="17">
        <f t="shared" si="57"/>
        <v>0</v>
      </c>
      <c r="AA34" s="22"/>
      <c r="AB34" s="22"/>
      <c r="AC34" s="22"/>
      <c r="AD34" s="17">
        <f t="shared" si="58"/>
        <v>0</v>
      </c>
      <c r="AE34" s="22"/>
      <c r="AF34" s="22"/>
      <c r="AG34" s="22"/>
      <c r="AH34" s="17">
        <f t="shared" si="59"/>
        <v>0</v>
      </c>
      <c r="AI34" s="47">
        <f t="shared" si="60"/>
        <v>0</v>
      </c>
    </row>
    <row r="35" spans="1:35" x14ac:dyDescent="0.4">
      <c r="A35" s="15" t="s">
        <v>25</v>
      </c>
      <c r="B35" s="22"/>
      <c r="C35" s="22"/>
      <c r="D35" s="22"/>
      <c r="E35" s="17">
        <f t="shared" si="51"/>
        <v>0</v>
      </c>
      <c r="F35" s="22"/>
      <c r="G35" s="22"/>
      <c r="H35" s="22"/>
      <c r="I35" s="17">
        <f t="shared" si="52"/>
        <v>0</v>
      </c>
      <c r="J35" s="22"/>
      <c r="K35" s="22"/>
      <c r="L35" s="22"/>
      <c r="M35" s="17">
        <f t="shared" si="53"/>
        <v>0</v>
      </c>
      <c r="N35" s="22"/>
      <c r="O35" s="22"/>
      <c r="P35" s="22"/>
      <c r="Q35" s="17">
        <f t="shared" si="54"/>
        <v>0</v>
      </c>
      <c r="R35" s="47">
        <f t="shared" si="55"/>
        <v>0</v>
      </c>
      <c r="S35" s="22"/>
      <c r="T35" s="22"/>
      <c r="U35" s="22"/>
      <c r="V35" s="17">
        <f t="shared" si="56"/>
        <v>0</v>
      </c>
      <c r="W35" s="22"/>
      <c r="X35" s="22"/>
      <c r="Y35" s="22"/>
      <c r="Z35" s="17">
        <f t="shared" si="57"/>
        <v>0</v>
      </c>
      <c r="AA35" s="22"/>
      <c r="AB35" s="22"/>
      <c r="AC35" s="22"/>
      <c r="AD35" s="17">
        <f t="shared" si="58"/>
        <v>0</v>
      </c>
      <c r="AE35" s="22"/>
      <c r="AF35" s="22"/>
      <c r="AG35" s="22"/>
      <c r="AH35" s="17">
        <f t="shared" si="59"/>
        <v>0</v>
      </c>
      <c r="AI35" s="47">
        <f t="shared" si="60"/>
        <v>0</v>
      </c>
    </row>
    <row r="36" spans="1:35" x14ac:dyDescent="0.4">
      <c r="A36" s="15" t="s">
        <v>28</v>
      </c>
      <c r="B36" s="22"/>
      <c r="C36" s="22"/>
      <c r="D36" s="22"/>
      <c r="E36" s="17">
        <f t="shared" si="51"/>
        <v>0</v>
      </c>
      <c r="F36" s="22"/>
      <c r="G36" s="22"/>
      <c r="H36" s="22"/>
      <c r="I36" s="17">
        <f t="shared" si="52"/>
        <v>0</v>
      </c>
      <c r="J36" s="22"/>
      <c r="K36" s="22"/>
      <c r="L36" s="22"/>
      <c r="M36" s="17">
        <f t="shared" si="53"/>
        <v>0</v>
      </c>
      <c r="N36" s="22"/>
      <c r="O36" s="22"/>
      <c r="P36" s="22"/>
      <c r="Q36" s="17">
        <f t="shared" si="54"/>
        <v>0</v>
      </c>
      <c r="R36" s="47">
        <f t="shared" si="55"/>
        <v>0</v>
      </c>
      <c r="S36" s="22"/>
      <c r="T36" s="22"/>
      <c r="U36" s="22"/>
      <c r="V36" s="17">
        <f t="shared" si="56"/>
        <v>0</v>
      </c>
      <c r="W36" s="22"/>
      <c r="X36" s="22"/>
      <c r="Y36" s="22"/>
      <c r="Z36" s="17">
        <f t="shared" si="57"/>
        <v>0</v>
      </c>
      <c r="AA36" s="22"/>
      <c r="AB36" s="22"/>
      <c r="AC36" s="22"/>
      <c r="AD36" s="17">
        <f t="shared" si="58"/>
        <v>0</v>
      </c>
      <c r="AE36" s="22"/>
      <c r="AF36" s="22"/>
      <c r="AG36" s="22"/>
      <c r="AH36" s="17">
        <f t="shared" si="59"/>
        <v>0</v>
      </c>
      <c r="AI36" s="47">
        <f t="shared" si="60"/>
        <v>0</v>
      </c>
    </row>
    <row r="37" spans="1:35" x14ac:dyDescent="0.4">
      <c r="A37" s="15" t="s">
        <v>56</v>
      </c>
      <c r="B37" s="22"/>
      <c r="C37" s="22"/>
      <c r="D37" s="22"/>
      <c r="E37" s="17">
        <f t="shared" si="51"/>
        <v>0</v>
      </c>
      <c r="F37" s="22"/>
      <c r="G37" s="22"/>
      <c r="H37" s="22"/>
      <c r="I37" s="17">
        <f t="shared" si="52"/>
        <v>0</v>
      </c>
      <c r="J37" s="22"/>
      <c r="K37" s="22"/>
      <c r="L37" s="22"/>
      <c r="M37" s="17">
        <f t="shared" si="53"/>
        <v>0</v>
      </c>
      <c r="N37" s="22"/>
      <c r="O37" s="22"/>
      <c r="P37" s="22"/>
      <c r="Q37" s="17">
        <f t="shared" si="54"/>
        <v>0</v>
      </c>
      <c r="R37" s="47">
        <f t="shared" si="55"/>
        <v>0</v>
      </c>
      <c r="S37" s="22"/>
      <c r="T37" s="22"/>
      <c r="U37" s="22"/>
      <c r="V37" s="17">
        <f t="shared" si="56"/>
        <v>0</v>
      </c>
      <c r="W37" s="22"/>
      <c r="X37" s="22"/>
      <c r="Y37" s="22"/>
      <c r="Z37" s="17">
        <f t="shared" si="57"/>
        <v>0</v>
      </c>
      <c r="AA37" s="22"/>
      <c r="AB37" s="22"/>
      <c r="AC37" s="22"/>
      <c r="AD37" s="17">
        <f t="shared" si="58"/>
        <v>0</v>
      </c>
      <c r="AE37" s="22"/>
      <c r="AF37" s="22"/>
      <c r="AG37" s="22"/>
      <c r="AH37" s="17">
        <f t="shared" si="59"/>
        <v>0</v>
      </c>
      <c r="AI37" s="47">
        <f t="shared" si="60"/>
        <v>0</v>
      </c>
    </row>
    <row r="38" spans="1:35" s="58" customFormat="1" ht="28.5" x14ac:dyDescent="0.45">
      <c r="A38" s="54" t="s">
        <v>32</v>
      </c>
      <c r="B38" s="61">
        <f>SUM(B30:B37)</f>
        <v>0</v>
      </c>
      <c r="C38" s="61">
        <f t="shared" ref="C38:D38" si="61">SUM(C30:C37)</f>
        <v>0</v>
      </c>
      <c r="D38" s="61">
        <f t="shared" si="61"/>
        <v>0</v>
      </c>
      <c r="E38" s="56">
        <f>SUM(B38:D38)</f>
        <v>0</v>
      </c>
      <c r="F38" s="61">
        <f>SUM(F30:F37)</f>
        <v>0</v>
      </c>
      <c r="G38" s="61">
        <f t="shared" ref="G38:H38" si="62">SUM(G30:G37)</f>
        <v>0</v>
      </c>
      <c r="H38" s="61">
        <f t="shared" si="62"/>
        <v>0</v>
      </c>
      <c r="I38" s="56">
        <f>SUM(F38:H38)</f>
        <v>0</v>
      </c>
      <c r="J38" s="61">
        <f>SUM(J30:J37)</f>
        <v>0</v>
      </c>
      <c r="K38" s="61">
        <f t="shared" ref="K38:L38" si="63">SUM(K30:K37)</f>
        <v>0</v>
      </c>
      <c r="L38" s="61">
        <f t="shared" si="63"/>
        <v>0</v>
      </c>
      <c r="M38" s="56">
        <f>SUM(J38:L38)</f>
        <v>0</v>
      </c>
      <c r="N38" s="61">
        <f>SUM(N30:N37)</f>
        <v>0</v>
      </c>
      <c r="O38" s="61">
        <f t="shared" ref="O38:P38" si="64">SUM(O30:O37)</f>
        <v>0</v>
      </c>
      <c r="P38" s="61">
        <f t="shared" si="64"/>
        <v>0</v>
      </c>
      <c r="Q38" s="56">
        <f>SUM(N38:P38)</f>
        <v>0</v>
      </c>
      <c r="R38" s="60">
        <f t="shared" si="55"/>
        <v>0</v>
      </c>
      <c r="S38" s="61">
        <f>SUM(S30:S37)</f>
        <v>0</v>
      </c>
      <c r="T38" s="61">
        <f t="shared" ref="T38:U38" si="65">SUM(T30:T37)</f>
        <v>0</v>
      </c>
      <c r="U38" s="61">
        <f t="shared" si="65"/>
        <v>0</v>
      </c>
      <c r="V38" s="56">
        <f>SUM(S38:U38)</f>
        <v>0</v>
      </c>
      <c r="W38" s="61">
        <f>SUM(W30:W37)</f>
        <v>0</v>
      </c>
      <c r="X38" s="61">
        <f t="shared" ref="X38:Y38" si="66">SUM(X30:X37)</f>
        <v>0</v>
      </c>
      <c r="Y38" s="61">
        <f t="shared" si="66"/>
        <v>0</v>
      </c>
      <c r="Z38" s="56">
        <f>SUM(W38:Y38)</f>
        <v>0</v>
      </c>
      <c r="AA38" s="61">
        <f>SUM(AA30:AA37)</f>
        <v>0</v>
      </c>
      <c r="AB38" s="61">
        <f t="shared" ref="AB38:AC38" si="67">SUM(AB30:AB37)</f>
        <v>0</v>
      </c>
      <c r="AC38" s="61">
        <f t="shared" si="67"/>
        <v>0</v>
      </c>
      <c r="AD38" s="56">
        <f>SUM(AA38:AC38)</f>
        <v>0</v>
      </c>
      <c r="AE38" s="61">
        <f>SUM(AE30:AE37)</f>
        <v>0</v>
      </c>
      <c r="AF38" s="61">
        <f t="shared" ref="AF38:AG38" si="68">SUM(AF30:AF37)</f>
        <v>0</v>
      </c>
      <c r="AG38" s="61">
        <f t="shared" si="68"/>
        <v>0</v>
      </c>
      <c r="AH38" s="56">
        <f>SUM(AE38:AG38)</f>
        <v>0</v>
      </c>
      <c r="AI38" s="60">
        <f t="shared" si="60"/>
        <v>0</v>
      </c>
    </row>
    <row r="39" spans="1:35" x14ac:dyDescent="0.4">
      <c r="A39" s="1"/>
      <c r="B39" s="1"/>
      <c r="C39" s="1"/>
      <c r="D39" s="1"/>
      <c r="E39" s="10"/>
      <c r="F39" s="1"/>
      <c r="G39" s="1"/>
      <c r="H39" s="1"/>
      <c r="I39" s="10"/>
      <c r="J39" s="1"/>
      <c r="K39" s="1"/>
      <c r="L39" s="1"/>
      <c r="M39" s="10"/>
      <c r="N39" s="1"/>
      <c r="O39" s="1"/>
      <c r="P39" s="1"/>
      <c r="Q39" s="10"/>
      <c r="R39" s="49"/>
      <c r="S39" s="1"/>
      <c r="T39" s="1"/>
      <c r="U39" s="1"/>
      <c r="V39" s="10"/>
      <c r="W39" s="1"/>
      <c r="X39" s="1"/>
      <c r="Y39" s="1"/>
      <c r="Z39" s="10"/>
      <c r="AA39" s="1"/>
      <c r="AB39" s="1"/>
      <c r="AC39" s="1"/>
      <c r="AD39" s="10"/>
      <c r="AE39" s="1"/>
      <c r="AF39" s="1"/>
      <c r="AG39" s="1"/>
      <c r="AH39" s="10"/>
      <c r="AI39" s="49"/>
    </row>
    <row r="40" spans="1:35" x14ac:dyDescent="0.4">
      <c r="A40" s="13" t="s">
        <v>55</v>
      </c>
      <c r="B40" s="1"/>
      <c r="C40" s="1"/>
      <c r="D40" s="1"/>
      <c r="E40" s="10"/>
      <c r="F40" s="1"/>
      <c r="G40" s="1"/>
      <c r="H40" s="1"/>
      <c r="I40" s="10"/>
      <c r="J40" s="1"/>
      <c r="K40" s="1"/>
      <c r="L40" s="1"/>
      <c r="M40" s="10"/>
      <c r="N40" s="1"/>
      <c r="O40" s="1"/>
      <c r="P40" s="1"/>
      <c r="Q40" s="10"/>
      <c r="R40" s="49"/>
      <c r="S40" s="1"/>
      <c r="T40" s="1"/>
      <c r="U40" s="1"/>
      <c r="V40" s="10"/>
      <c r="W40" s="1"/>
      <c r="X40" s="1"/>
      <c r="Y40" s="1"/>
      <c r="Z40" s="10"/>
      <c r="AA40" s="1"/>
      <c r="AB40" s="1"/>
      <c r="AC40" s="1"/>
      <c r="AD40" s="10"/>
      <c r="AE40" s="1"/>
      <c r="AF40" s="1"/>
      <c r="AG40" s="1"/>
      <c r="AH40" s="10"/>
      <c r="AI40" s="49"/>
    </row>
    <row r="41" spans="1:35" ht="52.5" x14ac:dyDescent="0.4">
      <c r="A41" s="25" t="s">
        <v>57</v>
      </c>
      <c r="B41" s="1"/>
      <c r="C41" s="1"/>
      <c r="D41" s="1"/>
      <c r="E41" s="10"/>
      <c r="F41" s="1"/>
      <c r="G41" s="1"/>
      <c r="H41" s="1"/>
      <c r="I41" s="10"/>
      <c r="J41" s="1"/>
      <c r="K41" s="1"/>
      <c r="L41" s="1"/>
      <c r="M41" s="10"/>
      <c r="N41" s="1"/>
      <c r="O41" s="1"/>
      <c r="P41" s="1"/>
      <c r="Q41" s="10"/>
      <c r="R41" s="49"/>
      <c r="S41" s="1"/>
      <c r="T41" s="1"/>
      <c r="U41" s="1"/>
      <c r="V41" s="10"/>
      <c r="W41" s="1"/>
      <c r="X41" s="1"/>
      <c r="Y41" s="1"/>
      <c r="Z41" s="10"/>
      <c r="AA41" s="1"/>
      <c r="AB41" s="1"/>
      <c r="AC41" s="1"/>
      <c r="AD41" s="10"/>
      <c r="AE41" s="1"/>
      <c r="AF41" s="1"/>
      <c r="AG41" s="1"/>
      <c r="AH41" s="10"/>
      <c r="AI41" s="49"/>
    </row>
    <row r="42" spans="1:35" x14ac:dyDescent="0.4">
      <c r="A42" s="21" t="s">
        <v>19</v>
      </c>
      <c r="B42" s="22"/>
      <c r="C42" s="22"/>
      <c r="D42" s="22"/>
      <c r="E42" s="17">
        <f t="shared" ref="E42:E50" si="69">SUM(B42:D42)</f>
        <v>0</v>
      </c>
      <c r="F42" s="22"/>
      <c r="G42" s="22"/>
      <c r="H42" s="22"/>
      <c r="I42" s="17">
        <f t="shared" ref="I42:I50" si="70">SUM(F42:H42)</f>
        <v>0</v>
      </c>
      <c r="J42" s="22"/>
      <c r="K42" s="22"/>
      <c r="L42" s="22"/>
      <c r="M42" s="17">
        <f t="shared" ref="M42:M50" si="71">SUM(J42:L42)</f>
        <v>0</v>
      </c>
      <c r="N42" s="22"/>
      <c r="O42" s="22"/>
      <c r="P42" s="22"/>
      <c r="Q42" s="17">
        <f t="shared" ref="Q42:Q50" si="72">SUM(N42:P42)</f>
        <v>0</v>
      </c>
      <c r="R42" s="47">
        <f t="shared" ref="R42:R51" si="73">SUM(E42,I42,M42,Q42)</f>
        <v>0</v>
      </c>
      <c r="S42" s="22"/>
      <c r="T42" s="22"/>
      <c r="U42" s="22"/>
      <c r="V42" s="17">
        <f t="shared" ref="V42:V50" si="74">SUM(S42:U42)</f>
        <v>0</v>
      </c>
      <c r="W42" s="22"/>
      <c r="X42" s="22"/>
      <c r="Y42" s="22"/>
      <c r="Z42" s="17">
        <f t="shared" ref="Z42:Z50" si="75">SUM(W42:Y42)</f>
        <v>0</v>
      </c>
      <c r="AA42" s="22"/>
      <c r="AB42" s="22"/>
      <c r="AC42" s="22"/>
      <c r="AD42" s="17">
        <f t="shared" ref="AD42:AD50" si="76">SUM(AA42:AC42)</f>
        <v>0</v>
      </c>
      <c r="AE42" s="22"/>
      <c r="AF42" s="22"/>
      <c r="AG42" s="22"/>
      <c r="AH42" s="17">
        <f t="shared" ref="AH42:AH50" si="77">SUM(AE42:AG42)</f>
        <v>0</v>
      </c>
      <c r="AI42" s="47">
        <f t="shared" ref="AI42:AI51" si="78">SUM(V42,Z42,AD42,AH42)</f>
        <v>0</v>
      </c>
    </row>
    <row r="43" spans="1:35" x14ac:dyDescent="0.4">
      <c r="A43" s="21" t="s">
        <v>20</v>
      </c>
      <c r="B43" s="22"/>
      <c r="C43" s="22"/>
      <c r="D43" s="22"/>
      <c r="E43" s="17">
        <f t="shared" si="69"/>
        <v>0</v>
      </c>
      <c r="F43" s="22"/>
      <c r="G43" s="22"/>
      <c r="H43" s="22"/>
      <c r="I43" s="17">
        <f t="shared" si="70"/>
        <v>0</v>
      </c>
      <c r="J43" s="22"/>
      <c r="K43" s="22"/>
      <c r="L43" s="22"/>
      <c r="M43" s="17">
        <f t="shared" si="71"/>
        <v>0</v>
      </c>
      <c r="N43" s="22"/>
      <c r="O43" s="22"/>
      <c r="P43" s="22"/>
      <c r="Q43" s="17">
        <f t="shared" si="72"/>
        <v>0</v>
      </c>
      <c r="R43" s="47">
        <f t="shared" si="73"/>
        <v>0</v>
      </c>
      <c r="S43" s="22"/>
      <c r="T43" s="22"/>
      <c r="U43" s="22"/>
      <c r="V43" s="17">
        <f t="shared" si="74"/>
        <v>0</v>
      </c>
      <c r="W43" s="22"/>
      <c r="X43" s="22"/>
      <c r="Y43" s="22"/>
      <c r="Z43" s="17">
        <f t="shared" si="75"/>
        <v>0</v>
      </c>
      <c r="AA43" s="22"/>
      <c r="AB43" s="22"/>
      <c r="AC43" s="22"/>
      <c r="AD43" s="17">
        <f t="shared" si="76"/>
        <v>0</v>
      </c>
      <c r="AE43" s="22"/>
      <c r="AF43" s="22"/>
      <c r="AG43" s="22"/>
      <c r="AH43" s="17">
        <f t="shared" si="77"/>
        <v>0</v>
      </c>
      <c r="AI43" s="47">
        <f t="shared" si="78"/>
        <v>0</v>
      </c>
    </row>
    <row r="44" spans="1:35" x14ac:dyDescent="0.4">
      <c r="A44" s="21" t="s">
        <v>21</v>
      </c>
      <c r="B44" s="22"/>
      <c r="C44" s="22"/>
      <c r="D44" s="22"/>
      <c r="E44" s="17">
        <f t="shared" si="69"/>
        <v>0</v>
      </c>
      <c r="F44" s="22"/>
      <c r="G44" s="22"/>
      <c r="H44" s="22"/>
      <c r="I44" s="17">
        <f t="shared" si="70"/>
        <v>0</v>
      </c>
      <c r="J44" s="22"/>
      <c r="K44" s="22"/>
      <c r="L44" s="22"/>
      <c r="M44" s="17">
        <f t="shared" si="71"/>
        <v>0</v>
      </c>
      <c r="N44" s="22"/>
      <c r="O44" s="22"/>
      <c r="P44" s="22"/>
      <c r="Q44" s="17">
        <f t="shared" si="72"/>
        <v>0</v>
      </c>
      <c r="R44" s="47">
        <f t="shared" si="73"/>
        <v>0</v>
      </c>
      <c r="S44" s="22"/>
      <c r="T44" s="22"/>
      <c r="U44" s="22"/>
      <c r="V44" s="17">
        <f t="shared" si="74"/>
        <v>0</v>
      </c>
      <c r="W44" s="22"/>
      <c r="X44" s="22"/>
      <c r="Y44" s="22"/>
      <c r="Z44" s="17">
        <f t="shared" si="75"/>
        <v>0</v>
      </c>
      <c r="AA44" s="22"/>
      <c r="AB44" s="22"/>
      <c r="AC44" s="22"/>
      <c r="AD44" s="17">
        <f t="shared" si="76"/>
        <v>0</v>
      </c>
      <c r="AE44" s="22"/>
      <c r="AF44" s="22"/>
      <c r="AG44" s="22"/>
      <c r="AH44" s="17">
        <f t="shared" si="77"/>
        <v>0</v>
      </c>
      <c r="AI44" s="47">
        <f t="shared" si="78"/>
        <v>0</v>
      </c>
    </row>
    <row r="45" spans="1:35" x14ac:dyDescent="0.4">
      <c r="A45" s="21" t="s">
        <v>22</v>
      </c>
      <c r="B45" s="22"/>
      <c r="C45" s="22"/>
      <c r="D45" s="22"/>
      <c r="E45" s="17">
        <f t="shared" si="69"/>
        <v>0</v>
      </c>
      <c r="F45" s="22"/>
      <c r="G45" s="22"/>
      <c r="H45" s="22"/>
      <c r="I45" s="17">
        <f t="shared" si="70"/>
        <v>0</v>
      </c>
      <c r="J45" s="22"/>
      <c r="K45" s="22"/>
      <c r="L45" s="22"/>
      <c r="M45" s="17">
        <f t="shared" si="71"/>
        <v>0</v>
      </c>
      <c r="N45" s="22"/>
      <c r="O45" s="22"/>
      <c r="P45" s="22"/>
      <c r="Q45" s="17">
        <f t="shared" si="72"/>
        <v>0</v>
      </c>
      <c r="R45" s="47">
        <f t="shared" si="73"/>
        <v>0</v>
      </c>
      <c r="S45" s="22"/>
      <c r="T45" s="22"/>
      <c r="U45" s="22"/>
      <c r="V45" s="17">
        <f t="shared" si="74"/>
        <v>0</v>
      </c>
      <c r="W45" s="22"/>
      <c r="X45" s="22"/>
      <c r="Y45" s="22"/>
      <c r="Z45" s="17">
        <f t="shared" si="75"/>
        <v>0</v>
      </c>
      <c r="AA45" s="22"/>
      <c r="AB45" s="22"/>
      <c r="AC45" s="22"/>
      <c r="AD45" s="17">
        <f t="shared" si="76"/>
        <v>0</v>
      </c>
      <c r="AE45" s="22"/>
      <c r="AF45" s="22"/>
      <c r="AG45" s="22"/>
      <c r="AH45" s="17">
        <f t="shared" si="77"/>
        <v>0</v>
      </c>
      <c r="AI45" s="47">
        <f t="shared" si="78"/>
        <v>0</v>
      </c>
    </row>
    <row r="46" spans="1:35" x14ac:dyDescent="0.4">
      <c r="A46" s="21" t="s">
        <v>23</v>
      </c>
      <c r="B46" s="22"/>
      <c r="C46" s="22"/>
      <c r="D46" s="22"/>
      <c r="E46" s="17">
        <f t="shared" si="69"/>
        <v>0</v>
      </c>
      <c r="F46" s="22"/>
      <c r="G46" s="22"/>
      <c r="H46" s="22"/>
      <c r="I46" s="17">
        <f t="shared" si="70"/>
        <v>0</v>
      </c>
      <c r="J46" s="22"/>
      <c r="K46" s="22"/>
      <c r="L46" s="22"/>
      <c r="M46" s="17">
        <f t="shared" si="71"/>
        <v>0</v>
      </c>
      <c r="N46" s="22"/>
      <c r="O46" s="22"/>
      <c r="P46" s="22"/>
      <c r="Q46" s="17">
        <f t="shared" si="72"/>
        <v>0</v>
      </c>
      <c r="R46" s="47">
        <f t="shared" si="73"/>
        <v>0</v>
      </c>
      <c r="S46" s="22"/>
      <c r="T46" s="22"/>
      <c r="U46" s="22"/>
      <c r="V46" s="17">
        <f t="shared" si="74"/>
        <v>0</v>
      </c>
      <c r="W46" s="22"/>
      <c r="X46" s="22"/>
      <c r="Y46" s="22"/>
      <c r="Z46" s="17">
        <f t="shared" si="75"/>
        <v>0</v>
      </c>
      <c r="AA46" s="22"/>
      <c r="AB46" s="22"/>
      <c r="AC46" s="22"/>
      <c r="AD46" s="17">
        <f t="shared" si="76"/>
        <v>0</v>
      </c>
      <c r="AE46" s="22"/>
      <c r="AF46" s="22"/>
      <c r="AG46" s="22"/>
      <c r="AH46" s="17">
        <f t="shared" si="77"/>
        <v>0</v>
      </c>
      <c r="AI46" s="47">
        <f t="shared" si="78"/>
        <v>0</v>
      </c>
    </row>
    <row r="47" spans="1:35" x14ac:dyDescent="0.4">
      <c r="A47" s="91" t="s">
        <v>58</v>
      </c>
      <c r="B47" s="22"/>
      <c r="C47" s="22"/>
      <c r="D47" s="22"/>
      <c r="E47" s="17">
        <f t="shared" si="69"/>
        <v>0</v>
      </c>
      <c r="F47" s="22"/>
      <c r="G47" s="22"/>
      <c r="H47" s="22"/>
      <c r="I47" s="17">
        <f t="shared" si="70"/>
        <v>0</v>
      </c>
      <c r="J47" s="22"/>
      <c r="K47" s="22"/>
      <c r="L47" s="22"/>
      <c r="M47" s="17">
        <f t="shared" si="71"/>
        <v>0</v>
      </c>
      <c r="N47" s="22"/>
      <c r="O47" s="22"/>
      <c r="P47" s="22"/>
      <c r="Q47" s="17">
        <f t="shared" si="72"/>
        <v>0</v>
      </c>
      <c r="R47" s="47">
        <f t="shared" si="73"/>
        <v>0</v>
      </c>
      <c r="S47" s="22"/>
      <c r="T47" s="22"/>
      <c r="U47" s="22"/>
      <c r="V47" s="17">
        <f t="shared" si="74"/>
        <v>0</v>
      </c>
      <c r="W47" s="22"/>
      <c r="X47" s="22"/>
      <c r="Y47" s="22"/>
      <c r="Z47" s="17">
        <f t="shared" si="75"/>
        <v>0</v>
      </c>
      <c r="AA47" s="22"/>
      <c r="AB47" s="22"/>
      <c r="AC47" s="22"/>
      <c r="AD47" s="17">
        <f t="shared" si="76"/>
        <v>0</v>
      </c>
      <c r="AE47" s="22"/>
      <c r="AF47" s="22"/>
      <c r="AG47" s="22"/>
      <c r="AH47" s="17">
        <f t="shared" si="77"/>
        <v>0</v>
      </c>
      <c r="AI47" s="47">
        <f t="shared" si="78"/>
        <v>0</v>
      </c>
    </row>
    <row r="48" spans="1:35" x14ac:dyDescent="0.4">
      <c r="A48" s="15" t="s">
        <v>41</v>
      </c>
      <c r="B48" s="22"/>
      <c r="C48" s="22"/>
      <c r="D48" s="22"/>
      <c r="E48" s="17">
        <f t="shared" si="69"/>
        <v>0</v>
      </c>
      <c r="F48" s="22"/>
      <c r="G48" s="22"/>
      <c r="H48" s="22"/>
      <c r="I48" s="17">
        <f t="shared" si="70"/>
        <v>0</v>
      </c>
      <c r="J48" s="22"/>
      <c r="K48" s="22"/>
      <c r="L48" s="22"/>
      <c r="M48" s="17">
        <f t="shared" si="71"/>
        <v>0</v>
      </c>
      <c r="N48" s="22"/>
      <c r="O48" s="22"/>
      <c r="P48" s="22"/>
      <c r="Q48" s="17">
        <f t="shared" si="72"/>
        <v>0</v>
      </c>
      <c r="R48" s="47">
        <f t="shared" si="73"/>
        <v>0</v>
      </c>
      <c r="S48" s="22"/>
      <c r="T48" s="22"/>
      <c r="U48" s="22"/>
      <c r="V48" s="17">
        <f t="shared" si="74"/>
        <v>0</v>
      </c>
      <c r="W48" s="22"/>
      <c r="X48" s="22"/>
      <c r="Y48" s="22"/>
      <c r="Z48" s="17">
        <f t="shared" si="75"/>
        <v>0</v>
      </c>
      <c r="AA48" s="22"/>
      <c r="AB48" s="22"/>
      <c r="AC48" s="22"/>
      <c r="AD48" s="17">
        <f t="shared" si="76"/>
        <v>0</v>
      </c>
      <c r="AE48" s="22"/>
      <c r="AF48" s="22"/>
      <c r="AG48" s="22"/>
      <c r="AH48" s="17">
        <f t="shared" si="77"/>
        <v>0</v>
      </c>
      <c r="AI48" s="47">
        <f t="shared" si="78"/>
        <v>0</v>
      </c>
    </row>
    <row r="49" spans="1:35" x14ac:dyDescent="0.4">
      <c r="A49" s="15" t="s">
        <v>29</v>
      </c>
      <c r="B49" s="22"/>
      <c r="C49" s="22"/>
      <c r="D49" s="22"/>
      <c r="E49" s="17"/>
      <c r="F49" s="22"/>
      <c r="G49" s="22"/>
      <c r="H49" s="22"/>
      <c r="I49" s="17"/>
      <c r="J49" s="22"/>
      <c r="K49" s="22"/>
      <c r="L49" s="22"/>
      <c r="M49" s="17"/>
      <c r="N49" s="22"/>
      <c r="O49" s="22"/>
      <c r="P49" s="22"/>
      <c r="Q49" s="17"/>
      <c r="R49" s="47"/>
      <c r="S49" s="22"/>
      <c r="T49" s="22"/>
      <c r="U49" s="22"/>
      <c r="V49" s="17"/>
      <c r="W49" s="22"/>
      <c r="X49" s="22"/>
      <c r="Y49" s="22"/>
      <c r="Z49" s="17"/>
      <c r="AA49" s="22"/>
      <c r="AB49" s="22"/>
      <c r="AC49" s="22"/>
      <c r="AD49" s="17"/>
      <c r="AE49" s="22"/>
      <c r="AF49" s="22"/>
      <c r="AG49" s="22"/>
      <c r="AH49" s="17"/>
      <c r="AI49" s="47"/>
    </row>
    <row r="50" spans="1:35" x14ac:dyDescent="0.4">
      <c r="A50" s="15" t="s">
        <v>27</v>
      </c>
      <c r="B50" s="22"/>
      <c r="C50" s="22"/>
      <c r="D50" s="22"/>
      <c r="E50" s="17">
        <f t="shared" si="69"/>
        <v>0</v>
      </c>
      <c r="F50" s="22"/>
      <c r="G50" s="22"/>
      <c r="H50" s="22"/>
      <c r="I50" s="17">
        <f t="shared" si="70"/>
        <v>0</v>
      </c>
      <c r="J50" s="22"/>
      <c r="K50" s="22"/>
      <c r="L50" s="22"/>
      <c r="M50" s="17">
        <f t="shared" si="71"/>
        <v>0</v>
      </c>
      <c r="N50" s="22"/>
      <c r="O50" s="22"/>
      <c r="P50" s="22"/>
      <c r="Q50" s="17">
        <f t="shared" si="72"/>
        <v>0</v>
      </c>
      <c r="R50" s="47">
        <f t="shared" si="73"/>
        <v>0</v>
      </c>
      <c r="S50" s="22"/>
      <c r="T50" s="22"/>
      <c r="U50" s="22"/>
      <c r="V50" s="17">
        <f t="shared" si="74"/>
        <v>0</v>
      </c>
      <c r="W50" s="22"/>
      <c r="X50" s="22"/>
      <c r="Y50" s="22"/>
      <c r="Z50" s="17">
        <f t="shared" si="75"/>
        <v>0</v>
      </c>
      <c r="AA50" s="22"/>
      <c r="AB50" s="22"/>
      <c r="AC50" s="22"/>
      <c r="AD50" s="17">
        <f t="shared" si="76"/>
        <v>0</v>
      </c>
      <c r="AE50" s="22"/>
      <c r="AF50" s="22"/>
      <c r="AG50" s="22"/>
      <c r="AH50" s="17">
        <f t="shared" si="77"/>
        <v>0</v>
      </c>
      <c r="AI50" s="47">
        <f t="shared" si="78"/>
        <v>0</v>
      </c>
    </row>
    <row r="51" spans="1:35" s="58" customFormat="1" ht="28.5" x14ac:dyDescent="0.45">
      <c r="A51" s="54" t="s">
        <v>33</v>
      </c>
      <c r="B51" s="61">
        <f>SUM(B42:B50)</f>
        <v>0</v>
      </c>
      <c r="C51" s="61">
        <f>SUM(C42:C50)</f>
        <v>0</v>
      </c>
      <c r="D51" s="61">
        <f>SUM(D42:D50)</f>
        <v>0</v>
      </c>
      <c r="E51" s="56">
        <f>SUM(B51:D51)</f>
        <v>0</v>
      </c>
      <c r="F51" s="61">
        <f>SUM(F42:F50)</f>
        <v>0</v>
      </c>
      <c r="G51" s="61">
        <f>SUM(G42:G50)</f>
        <v>0</v>
      </c>
      <c r="H51" s="61">
        <f>SUM(H42:H50)</f>
        <v>0</v>
      </c>
      <c r="I51" s="56">
        <f>SUM(F51:H51)</f>
        <v>0</v>
      </c>
      <c r="J51" s="61">
        <f>SUM(J42:J50)</f>
        <v>0</v>
      </c>
      <c r="K51" s="61">
        <f>SUM(K42:K50)</f>
        <v>0</v>
      </c>
      <c r="L51" s="61">
        <f>SUM(L42:L50)</f>
        <v>0</v>
      </c>
      <c r="M51" s="56">
        <f>SUM(J51:L51)</f>
        <v>0</v>
      </c>
      <c r="N51" s="61">
        <f>SUM(N42:N50)</f>
        <v>0</v>
      </c>
      <c r="O51" s="61">
        <f>SUM(O42:O50)</f>
        <v>0</v>
      </c>
      <c r="P51" s="61">
        <f>SUM(P42:P50)</f>
        <v>0</v>
      </c>
      <c r="Q51" s="56">
        <f>SUM(N51:P51)</f>
        <v>0</v>
      </c>
      <c r="R51" s="60">
        <f t="shared" si="73"/>
        <v>0</v>
      </c>
      <c r="S51" s="61">
        <f>SUM(S42:S50)</f>
        <v>0</v>
      </c>
      <c r="T51" s="61">
        <f>SUM(T42:T50)</f>
        <v>0</v>
      </c>
      <c r="U51" s="61">
        <f>SUM(U42:U50)</f>
        <v>0</v>
      </c>
      <c r="V51" s="56">
        <f>SUM(S51:U51)</f>
        <v>0</v>
      </c>
      <c r="W51" s="61">
        <f>SUM(W42:W50)</f>
        <v>0</v>
      </c>
      <c r="X51" s="61">
        <f>SUM(X42:X50)</f>
        <v>0</v>
      </c>
      <c r="Y51" s="61">
        <f>SUM(Y42:Y50)</f>
        <v>0</v>
      </c>
      <c r="Z51" s="56">
        <f>SUM(W51:Y51)</f>
        <v>0</v>
      </c>
      <c r="AA51" s="61">
        <f>SUM(AA42:AA50)</f>
        <v>0</v>
      </c>
      <c r="AB51" s="61">
        <f>SUM(AB42:AB50)</f>
        <v>0</v>
      </c>
      <c r="AC51" s="61">
        <f>SUM(AC42:AC50)</f>
        <v>0</v>
      </c>
      <c r="AD51" s="56">
        <f>SUM(AA51:AC51)</f>
        <v>0</v>
      </c>
      <c r="AE51" s="61">
        <f>SUM(AE42:AE50)</f>
        <v>0</v>
      </c>
      <c r="AF51" s="61">
        <f>SUM(AF42:AF50)</f>
        <v>0</v>
      </c>
      <c r="AG51" s="61">
        <f>SUM(AG42:AG50)</f>
        <v>0</v>
      </c>
      <c r="AH51" s="56">
        <f>SUM(AE51:AG51)</f>
        <v>0</v>
      </c>
      <c r="AI51" s="60">
        <f t="shared" si="78"/>
        <v>0</v>
      </c>
    </row>
    <row r="52" spans="1:35" x14ac:dyDescent="0.4">
      <c r="A52" s="1"/>
      <c r="B52" s="1"/>
      <c r="C52" s="1"/>
      <c r="D52" s="1"/>
      <c r="E52" s="10"/>
      <c r="F52" s="1"/>
      <c r="G52" s="1"/>
      <c r="H52" s="1"/>
      <c r="I52" s="10"/>
      <c r="J52" s="1"/>
      <c r="K52" s="1"/>
      <c r="L52" s="1"/>
      <c r="M52" s="10"/>
      <c r="N52" s="1"/>
      <c r="O52" s="1"/>
      <c r="P52" s="1"/>
      <c r="Q52" s="10"/>
      <c r="R52" s="49"/>
      <c r="S52" s="1"/>
      <c r="T52" s="1"/>
      <c r="U52" s="1"/>
      <c r="V52" s="10"/>
      <c r="W52" s="1"/>
      <c r="X52" s="1"/>
      <c r="Y52" s="1"/>
      <c r="Z52" s="10"/>
      <c r="AA52" s="1"/>
      <c r="AB52" s="1"/>
      <c r="AC52" s="1"/>
      <c r="AD52" s="10"/>
      <c r="AE52" s="1"/>
      <c r="AF52" s="1"/>
      <c r="AG52" s="1"/>
      <c r="AH52" s="10"/>
      <c r="AI52" s="49"/>
    </row>
    <row r="53" spans="1:35" x14ac:dyDescent="0.4">
      <c r="A53" s="8" t="s">
        <v>1</v>
      </c>
      <c r="B53" s="1"/>
      <c r="C53" s="1"/>
      <c r="D53" s="1"/>
      <c r="E53" s="10"/>
      <c r="F53" s="1"/>
      <c r="G53" s="1"/>
      <c r="H53" s="1"/>
      <c r="I53" s="10"/>
      <c r="J53" s="1"/>
      <c r="K53" s="1"/>
      <c r="L53" s="1"/>
      <c r="M53" s="10"/>
      <c r="N53" s="1"/>
      <c r="O53" s="1"/>
      <c r="P53" s="1"/>
      <c r="Q53" s="10"/>
      <c r="R53" s="49"/>
      <c r="S53" s="1"/>
      <c r="T53" s="1"/>
      <c r="U53" s="1"/>
      <c r="V53" s="10"/>
      <c r="W53" s="1"/>
      <c r="X53" s="1"/>
      <c r="Y53" s="1"/>
      <c r="Z53" s="10"/>
      <c r="AA53" s="1"/>
      <c r="AB53" s="1"/>
      <c r="AC53" s="1"/>
      <c r="AD53" s="10"/>
      <c r="AE53" s="1"/>
      <c r="AF53" s="1"/>
      <c r="AG53" s="1"/>
      <c r="AH53" s="10"/>
      <c r="AI53" s="49"/>
    </row>
    <row r="54" spans="1:35" x14ac:dyDescent="0.4">
      <c r="A54" s="15" t="s">
        <v>37</v>
      </c>
      <c r="B54" s="22"/>
      <c r="C54" s="22"/>
      <c r="D54" s="22"/>
      <c r="E54" s="17">
        <f t="shared" ref="E54" si="79">SUM(B54:D54)</f>
        <v>0</v>
      </c>
      <c r="F54" s="22"/>
      <c r="G54" s="22"/>
      <c r="H54" s="22"/>
      <c r="I54" s="17">
        <f t="shared" ref="I54:I55" si="80">SUM(F54:H54)</f>
        <v>0</v>
      </c>
      <c r="J54" s="22"/>
      <c r="K54" s="22"/>
      <c r="L54" s="22"/>
      <c r="M54" s="17">
        <f t="shared" ref="M54:M55" si="81">SUM(J54:L54)</f>
        <v>0</v>
      </c>
      <c r="N54" s="22"/>
      <c r="O54" s="22"/>
      <c r="P54" s="22"/>
      <c r="Q54" s="17">
        <f t="shared" ref="Q54:Q55" si="82">SUM(N54:P54)</f>
        <v>0</v>
      </c>
      <c r="R54" s="47">
        <f t="shared" ref="R54:R55" si="83">SUM(E54,I54,M54,Q54)</f>
        <v>0</v>
      </c>
      <c r="S54" s="22"/>
      <c r="T54" s="22"/>
      <c r="U54" s="22"/>
      <c r="V54" s="17">
        <f t="shared" ref="V54:V55" si="84">SUM(S54:U54)</f>
        <v>0</v>
      </c>
      <c r="W54" s="22"/>
      <c r="X54" s="22"/>
      <c r="Y54" s="22"/>
      <c r="Z54" s="17">
        <f t="shared" ref="Z54:Z55" si="85">SUM(W54:Y54)</f>
        <v>0</v>
      </c>
      <c r="AA54" s="22"/>
      <c r="AB54" s="22"/>
      <c r="AC54" s="22"/>
      <c r="AD54" s="17">
        <f t="shared" ref="AD54:AD55" si="86">SUM(AA54:AC54)</f>
        <v>0</v>
      </c>
      <c r="AE54" s="22"/>
      <c r="AF54" s="22"/>
      <c r="AG54" s="22"/>
      <c r="AH54" s="17">
        <f t="shared" ref="AH54:AH55" si="87">SUM(AE54:AG54)</f>
        <v>0</v>
      </c>
      <c r="AI54" s="47">
        <f t="shared" ref="AI54:AI55" si="88">SUM(V54,Z54,AD54,AH54)</f>
        <v>0</v>
      </c>
    </row>
    <row r="55" spans="1:35" s="58" customFormat="1" ht="28.5" x14ac:dyDescent="0.45">
      <c r="A55" s="54" t="s">
        <v>39</v>
      </c>
      <c r="B55" s="61">
        <f>SUM(B54)</f>
        <v>0</v>
      </c>
      <c r="C55" s="61">
        <f t="shared" ref="C55:D55" si="89">SUM(C54)</f>
        <v>0</v>
      </c>
      <c r="D55" s="61">
        <f t="shared" si="89"/>
        <v>0</v>
      </c>
      <c r="E55" s="56">
        <f>SUM(B55:D55)</f>
        <v>0</v>
      </c>
      <c r="F55" s="61">
        <f>SUM(F54)</f>
        <v>0</v>
      </c>
      <c r="G55" s="61">
        <f t="shared" ref="G55:H55" si="90">SUM(G54)</f>
        <v>0</v>
      </c>
      <c r="H55" s="61">
        <f t="shared" si="90"/>
        <v>0</v>
      </c>
      <c r="I55" s="56">
        <f t="shared" si="80"/>
        <v>0</v>
      </c>
      <c r="J55" s="61">
        <f>SUM(J54)</f>
        <v>0</v>
      </c>
      <c r="K55" s="61">
        <f t="shared" ref="K55:L55" si="91">SUM(K54)</f>
        <v>0</v>
      </c>
      <c r="L55" s="61">
        <f t="shared" si="91"/>
        <v>0</v>
      </c>
      <c r="M55" s="56">
        <f t="shared" si="81"/>
        <v>0</v>
      </c>
      <c r="N55" s="61">
        <f>SUM(N54)</f>
        <v>0</v>
      </c>
      <c r="O55" s="61">
        <f t="shared" ref="O55:P55" si="92">SUM(O54)</f>
        <v>0</v>
      </c>
      <c r="P55" s="61">
        <f t="shared" si="92"/>
        <v>0</v>
      </c>
      <c r="Q55" s="56">
        <f t="shared" si="82"/>
        <v>0</v>
      </c>
      <c r="R55" s="60">
        <f t="shared" si="83"/>
        <v>0</v>
      </c>
      <c r="S55" s="61">
        <f>SUM(S54)</f>
        <v>0</v>
      </c>
      <c r="T55" s="61">
        <f t="shared" ref="T55:U55" si="93">SUM(T54)</f>
        <v>0</v>
      </c>
      <c r="U55" s="61">
        <f t="shared" si="93"/>
        <v>0</v>
      </c>
      <c r="V55" s="56">
        <f t="shared" si="84"/>
        <v>0</v>
      </c>
      <c r="W55" s="61">
        <f>SUM(W54)</f>
        <v>0</v>
      </c>
      <c r="X55" s="61">
        <f t="shared" ref="X55:Y55" si="94">SUM(X54)</f>
        <v>0</v>
      </c>
      <c r="Y55" s="61">
        <f t="shared" si="94"/>
        <v>0</v>
      </c>
      <c r="Z55" s="56">
        <f t="shared" si="85"/>
        <v>0</v>
      </c>
      <c r="AA55" s="61">
        <f>SUM(AA54)</f>
        <v>0</v>
      </c>
      <c r="AB55" s="61">
        <f t="shared" ref="AB55:AC55" si="95">SUM(AB54)</f>
        <v>0</v>
      </c>
      <c r="AC55" s="61">
        <f t="shared" si="95"/>
        <v>0</v>
      </c>
      <c r="AD55" s="56">
        <f t="shared" si="86"/>
        <v>0</v>
      </c>
      <c r="AE55" s="61">
        <f>SUM(AE54)</f>
        <v>0</v>
      </c>
      <c r="AF55" s="61">
        <f t="shared" ref="AF55:AG55" si="96">SUM(AF54)</f>
        <v>0</v>
      </c>
      <c r="AG55" s="61">
        <f t="shared" si="96"/>
        <v>0</v>
      </c>
      <c r="AH55" s="56">
        <f t="shared" si="87"/>
        <v>0</v>
      </c>
      <c r="AI55" s="60">
        <f t="shared" si="88"/>
        <v>0</v>
      </c>
    </row>
    <row r="56" spans="1:35" x14ac:dyDescent="0.4">
      <c r="A56" s="1"/>
      <c r="B56" s="1"/>
      <c r="C56" s="1"/>
      <c r="D56" s="1"/>
      <c r="E56" s="10"/>
      <c r="F56" s="1"/>
      <c r="G56" s="1"/>
      <c r="H56" s="1"/>
      <c r="I56" s="10"/>
      <c r="J56" s="1"/>
      <c r="K56" s="1"/>
      <c r="L56" s="1"/>
      <c r="M56" s="10"/>
      <c r="N56" s="1"/>
      <c r="O56" s="1"/>
      <c r="P56" s="1"/>
      <c r="Q56" s="10"/>
      <c r="R56" s="49"/>
      <c r="S56" s="1"/>
      <c r="T56" s="1"/>
      <c r="U56" s="1"/>
      <c r="V56" s="10"/>
      <c r="W56" s="1"/>
      <c r="X56" s="1"/>
      <c r="Y56" s="1"/>
      <c r="Z56" s="10"/>
      <c r="AA56" s="1"/>
      <c r="AB56" s="1"/>
      <c r="AC56" s="1"/>
      <c r="AD56" s="10"/>
      <c r="AE56" s="1"/>
      <c r="AF56" s="1"/>
      <c r="AG56" s="1"/>
      <c r="AH56" s="10"/>
      <c r="AI56" s="49"/>
    </row>
    <row r="57" spans="1:35" x14ac:dyDescent="0.4">
      <c r="A57" s="1"/>
      <c r="B57" s="1"/>
      <c r="C57" s="1"/>
      <c r="D57" s="1"/>
      <c r="E57" s="10"/>
      <c r="F57" s="1"/>
      <c r="G57" s="1"/>
      <c r="H57" s="1"/>
      <c r="I57" s="10"/>
      <c r="J57" s="1"/>
      <c r="K57" s="1"/>
      <c r="L57" s="1"/>
      <c r="M57" s="10"/>
      <c r="N57" s="1"/>
      <c r="O57" s="1"/>
      <c r="P57" s="1"/>
      <c r="Q57" s="10"/>
      <c r="R57" s="49"/>
      <c r="S57" s="1"/>
      <c r="T57" s="1"/>
      <c r="U57" s="1"/>
      <c r="V57" s="10"/>
      <c r="W57" s="1"/>
      <c r="X57" s="1"/>
      <c r="Y57" s="1"/>
      <c r="Z57" s="10"/>
      <c r="AA57" s="1"/>
      <c r="AB57" s="1"/>
      <c r="AC57" s="1"/>
      <c r="AD57" s="10"/>
      <c r="AE57" s="1"/>
      <c r="AF57" s="1"/>
      <c r="AG57" s="1"/>
      <c r="AH57" s="10"/>
      <c r="AI57" s="49"/>
    </row>
    <row r="58" spans="1:35" s="37" customFormat="1" ht="31.5" x14ac:dyDescent="0.5">
      <c r="A58" s="62" t="s">
        <v>83</v>
      </c>
      <c r="B58" s="63">
        <f>SUM(B19,B25)-SUM(B38,B51,B55)</f>
        <v>0</v>
      </c>
      <c r="C58" s="63">
        <f>SUM(C19,C25)-SUM(C38,C51,C55)</f>
        <v>0</v>
      </c>
      <c r="D58" s="63">
        <f>SUM(D19,D25)-SUM(D38,D51,D55)</f>
        <v>0</v>
      </c>
      <c r="E58" s="64">
        <f>SUM(B58:D58)</f>
        <v>0</v>
      </c>
      <c r="F58" s="63">
        <f>SUM(F19,F25)-SUM(F38,F51,F55)</f>
        <v>0</v>
      </c>
      <c r="G58" s="63">
        <f>SUM(G19,G25)-SUM(G38,G51,G55)</f>
        <v>0</v>
      </c>
      <c r="H58" s="63">
        <f>SUM(H19,H25)-SUM(H38,H51,H55)</f>
        <v>0</v>
      </c>
      <c r="I58" s="64">
        <f>SUM(F58:H58)</f>
        <v>0</v>
      </c>
      <c r="J58" s="63">
        <f>SUM(J19,J25)-SUM(J38,J51,J55)</f>
        <v>0</v>
      </c>
      <c r="K58" s="63">
        <f>SUM(K19,K25)-SUM(K38,K51,K55)</f>
        <v>0</v>
      </c>
      <c r="L58" s="63">
        <f>SUM(L19,L25)-SUM(L38,L51,L55)</f>
        <v>0</v>
      </c>
      <c r="M58" s="64">
        <f>SUM(J58:L58)</f>
        <v>0</v>
      </c>
      <c r="N58" s="63">
        <f>SUM(N19,N25)-SUM(N38,N51,N55)</f>
        <v>0</v>
      </c>
      <c r="O58" s="63">
        <f>SUM(O19,O25)-SUM(O38,O51,O55)</f>
        <v>0</v>
      </c>
      <c r="P58" s="63">
        <f>SUM(P19,P25)-SUM(P38,P51,P55)</f>
        <v>0</v>
      </c>
      <c r="Q58" s="64">
        <f>SUM(N58:P58)</f>
        <v>0</v>
      </c>
      <c r="R58" s="65">
        <f>SUM(R19,R25)-SUM(R38,R51,R55)</f>
        <v>0</v>
      </c>
      <c r="S58" s="63">
        <f>SUM(S19,S25)-SUM(S38,S51,S55)</f>
        <v>0</v>
      </c>
      <c r="T58" s="63">
        <f>SUM(T19,T25)-SUM(T38,T51,T55)</f>
        <v>0</v>
      </c>
      <c r="U58" s="63">
        <f>SUM(U19,U25)-SUM(U38,U51,U55)</f>
        <v>0</v>
      </c>
      <c r="V58" s="64">
        <f>SUM(S58:U58)</f>
        <v>0</v>
      </c>
      <c r="W58" s="63">
        <f>SUM(W19,W25)-SUM(W38,W51,W55)</f>
        <v>0</v>
      </c>
      <c r="X58" s="63">
        <f>SUM(X19,X25)-SUM(X38,X51,X55)</f>
        <v>0</v>
      </c>
      <c r="Y58" s="63">
        <f>SUM(Y19,Y25)-SUM(Y38,Y51,Y55)</f>
        <v>0</v>
      </c>
      <c r="Z58" s="64">
        <f>SUM(W58:Y58)</f>
        <v>0</v>
      </c>
      <c r="AA58" s="63">
        <f>SUM(AA19,AA25)-SUM(AA38,AA51,AA55)</f>
        <v>0</v>
      </c>
      <c r="AB58" s="63">
        <f>SUM(AB19,AB25)-SUM(AB38,AB51,AB55)</f>
        <v>0</v>
      </c>
      <c r="AC58" s="63">
        <f>SUM(AC19,AC25)-SUM(AC38,AC51,AC55)</f>
        <v>0</v>
      </c>
      <c r="AD58" s="64">
        <f>SUM(AA58:AC58)</f>
        <v>0</v>
      </c>
      <c r="AE58" s="63">
        <f>SUM(AE19,AE25)-SUM(AE38,AE51,AE55)</f>
        <v>0</v>
      </c>
      <c r="AF58" s="63">
        <f>SUM(AF19,AF25)-SUM(AF38,AF51,AF55)</f>
        <v>0</v>
      </c>
      <c r="AG58" s="63">
        <f>SUM(AG19,AG25)-SUM(AG38,AG51,AG55)</f>
        <v>0</v>
      </c>
      <c r="AH58" s="64">
        <f>SUM(AE58:AG58)</f>
        <v>0</v>
      </c>
      <c r="AI58" s="65">
        <f>SUM(AI19,AI25)-SUM(AI38,AI51,AI55)</f>
        <v>0</v>
      </c>
    </row>
    <row r="59" spans="1:35" s="53" customFormat="1" x14ac:dyDescent="0.4">
      <c r="E59" s="52">
        <f>SUM(E19,E25)-SUM(E38,E51,E55)</f>
        <v>0</v>
      </c>
      <c r="I59" s="52">
        <f>SUM(I19,I25)-SUM(I38,I51,I55)</f>
        <v>0</v>
      </c>
      <c r="M59" s="52">
        <f>SUM(M19,M25)-SUM(M38,M51,M55)</f>
        <v>0</v>
      </c>
      <c r="Q59" s="52">
        <f>SUM(Q19,Q25)-SUM(Q38,Q51,Q55)</f>
        <v>0</v>
      </c>
      <c r="R59" s="52">
        <f>SUM(,R19,R25-SUM(R38,R51,R55))</f>
        <v>0</v>
      </c>
      <c r="V59" s="52">
        <f>SUM(V19,V25)-SUM(V38,V51,V55)</f>
        <v>0</v>
      </c>
      <c r="Z59" s="52">
        <f>SUM(Z19,Z25)-SUM(Z38,Z51,Z55)</f>
        <v>0</v>
      </c>
      <c r="AD59" s="52">
        <f>SUM(AD19,AD25)-SUM(AD38,AD51,AD55)</f>
        <v>0</v>
      </c>
      <c r="AH59" s="52">
        <f>SUM(AH19,AH25)-SUM(AH38,AH51,AH55)</f>
        <v>0</v>
      </c>
      <c r="AI59" s="52">
        <f>SUM(AI19,AI25-SUM(AI38,AI51,AI55))</f>
        <v>0</v>
      </c>
    </row>
    <row r="60" spans="1:35" x14ac:dyDescent="0.4">
      <c r="A60" s="2"/>
      <c r="B60" s="2"/>
      <c r="C60" s="2"/>
      <c r="D60" s="2"/>
      <c r="E60" s="2" t="b">
        <f>E58=E59</f>
        <v>1</v>
      </c>
      <c r="F60" s="2"/>
      <c r="G60" s="2"/>
      <c r="H60" s="2"/>
      <c r="I60" s="2" t="b">
        <f>I58=I59</f>
        <v>1</v>
      </c>
      <c r="J60" s="2"/>
      <c r="K60" s="2"/>
      <c r="L60" s="2"/>
      <c r="M60" s="2" t="b">
        <f>M58=M59</f>
        <v>1</v>
      </c>
      <c r="N60" s="2"/>
      <c r="O60" s="2"/>
      <c r="P60" s="2"/>
      <c r="Q60" s="2" t="b">
        <f>Q58=Q59</f>
        <v>1</v>
      </c>
      <c r="R60" s="2" t="b">
        <f>R58=R59</f>
        <v>1</v>
      </c>
      <c r="S60" s="2"/>
      <c r="T60" s="2"/>
      <c r="U60" s="2"/>
      <c r="V60" s="2" t="b">
        <f>V58=V59</f>
        <v>1</v>
      </c>
      <c r="W60" s="2"/>
      <c r="X60" s="2"/>
      <c r="Y60" s="2"/>
      <c r="Z60" s="2" t="b">
        <f>Z58=Z59</f>
        <v>1</v>
      </c>
      <c r="AA60" s="2"/>
      <c r="AB60" s="2"/>
      <c r="AC60" s="2"/>
      <c r="AD60" s="2" t="b">
        <f>AD58=AD59</f>
        <v>1</v>
      </c>
      <c r="AE60" s="2"/>
      <c r="AF60" s="2"/>
      <c r="AG60" s="2"/>
      <c r="AH60" s="2" t="b">
        <f>AH58=AH59</f>
        <v>1</v>
      </c>
      <c r="AI60" s="2" t="b">
        <f>AI58=AI59</f>
        <v>1</v>
      </c>
    </row>
  </sheetData>
  <mergeCells count="6">
    <mergeCell ref="B3:G3"/>
    <mergeCell ref="S3:X3"/>
    <mergeCell ref="B5:G5"/>
    <mergeCell ref="S5:X5"/>
    <mergeCell ref="B9:Q9"/>
    <mergeCell ref="S9:AH9"/>
  </mergeCells>
  <conditionalFormatting sqref="E60">
    <cfRule type="cellIs" dxfId="9" priority="18" operator="equal">
      <formula>FALSE</formula>
    </cfRule>
  </conditionalFormatting>
  <conditionalFormatting sqref="R60">
    <cfRule type="cellIs" dxfId="8" priority="14" operator="equal">
      <formula>FALSE</formula>
    </cfRule>
  </conditionalFormatting>
  <conditionalFormatting sqref="I60">
    <cfRule type="cellIs" dxfId="7" priority="8" operator="equal">
      <formula>FALSE</formula>
    </cfRule>
  </conditionalFormatting>
  <conditionalFormatting sqref="M60">
    <cfRule type="cellIs" dxfId="6" priority="7" operator="equal">
      <formula>FALSE</formula>
    </cfRule>
  </conditionalFormatting>
  <conditionalFormatting sqref="Q60">
    <cfRule type="cellIs" dxfId="5" priority="6" operator="equal">
      <formula>FALSE</formula>
    </cfRule>
  </conditionalFormatting>
  <conditionalFormatting sqref="V60">
    <cfRule type="cellIs" dxfId="4" priority="5" operator="equal">
      <formula>FALSE</formula>
    </cfRule>
  </conditionalFormatting>
  <conditionalFormatting sqref="Z60">
    <cfRule type="cellIs" dxfId="3" priority="4" operator="equal">
      <formula>FALSE</formula>
    </cfRule>
  </conditionalFormatting>
  <conditionalFormatting sqref="AD60">
    <cfRule type="cellIs" dxfId="2" priority="3" operator="equal">
      <formula>FALSE</formula>
    </cfRule>
  </conditionalFormatting>
  <conditionalFormatting sqref="AH60">
    <cfRule type="cellIs" dxfId="1" priority="2" operator="equal">
      <formula>FALSE</formula>
    </cfRule>
  </conditionalFormatting>
  <conditionalFormatting sqref="AI60">
    <cfRule type="cellIs" dxfId="0" priority="1" operator="equal">
      <formula>FALSE</formula>
    </cfRule>
  </conditionalFormatting>
  <pageMargins left="0.7" right="0.7" top="0.75" bottom="0.75" header="0.3" footer="0.3"/>
  <pageSetup paperSize="9" scale="25" orientation="landscape" r:id="rId1"/>
  <colBreaks count="1" manualBreakCount="1">
    <brk id="1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INSTRUCTIONS</vt:lpstr>
      <vt:lpstr>CASH FLOW</vt:lpstr>
      <vt:lpstr>REVENUE ASSUMPTIONS</vt:lpstr>
      <vt:lpstr>PROFIT AND LOSS</vt:lpstr>
      <vt:lpstr>'CASH FLOW'!Print_Area</vt:lpstr>
      <vt:lpstr>INSTRUCTIONS!Print_Area</vt:lpstr>
      <vt:lpstr>'PROFIT AND LOSS'!Print_Area</vt:lpstr>
      <vt:lpstr>'REVENUE ASSUMPTIONS'!Print_Area</vt:lpstr>
      <vt:lpstr>'CASH FLOW'!Print_Titles</vt:lpstr>
      <vt:lpstr>'PROFIT AND LOSS'!Print_Titles</vt:lpstr>
      <vt:lpstr>'REVENUE ASSUMPTIONS'!Print_Titles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Catherine Audis</dc:creator>
  <cp:lastModifiedBy>Kate Adam</cp:lastModifiedBy>
  <cp:lastPrinted>2015-11-17T17:58:50Z</cp:lastPrinted>
  <dcterms:created xsi:type="dcterms:W3CDTF">2015-11-12T14:59:38Z</dcterms:created>
  <dcterms:modified xsi:type="dcterms:W3CDTF">2015-11-19T17:53:03Z</dcterms:modified>
</cp:coreProperties>
</file>